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ortalGobBC\Documentos\transparenciafiscal\participaciones-municipios\2026\"/>
    </mc:Choice>
  </mc:AlternateContent>
  <bookViews>
    <workbookView xWindow="0" yWindow="0" windowWidth="28800" windowHeight="12315"/>
  </bookViews>
  <sheets>
    <sheet name="Hoja1" sheetId="1" r:id="rId1"/>
  </sheets>
  <definedNames>
    <definedName name="_xlnm.Print_Area" localSheetId="0">Hoja1!$A$1:$S$8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6" i="1" l="1"/>
  <c r="S9" i="1" l="1"/>
  <c r="S10" i="1" l="1"/>
  <c r="S11" i="1"/>
  <c r="S12" i="1"/>
  <c r="S13" i="1"/>
  <c r="S14" i="1"/>
  <c r="S15" i="1"/>
  <c r="G16" i="1"/>
  <c r="S16" i="1" l="1"/>
  <c r="P16" i="1"/>
  <c r="O16" i="1"/>
  <c r="N16" i="1"/>
  <c r="M16" i="1"/>
  <c r="L16" i="1"/>
  <c r="J16" i="1"/>
  <c r="I16" i="1"/>
  <c r="H16" i="1"/>
  <c r="F16" i="1"/>
  <c r="E16" i="1"/>
  <c r="D16" i="1"/>
  <c r="C16" i="1"/>
  <c r="B16" i="1"/>
  <c r="K16" i="1"/>
  <c r="R13" i="1" l="1"/>
  <c r="R9" i="1" l="1"/>
  <c r="R15" i="1"/>
  <c r="R12" i="1"/>
  <c r="R11" i="1"/>
  <c r="R10" i="1"/>
  <c r="R14" i="1"/>
  <c r="R16" i="1" l="1"/>
</calcChain>
</file>

<file path=xl/sharedStrings.xml><?xml version="1.0" encoding="utf-8"?>
<sst xmlns="http://schemas.openxmlformats.org/spreadsheetml/2006/main" count="47" uniqueCount="23">
  <si>
    <t>(ANEXO II) PORCENTAJES Y MONTOS ESTIMADOS DE PARTICIPACIONES FEDERALES CORRESPONDIENTE A LOS MUNICIPIOS PARA EL</t>
  </si>
  <si>
    <t>Nombre del Municipio</t>
  </si>
  <si>
    <t>Fondo General de Participaciones</t>
  </si>
  <si>
    <t>Fondo de Fomento Municipal</t>
  </si>
  <si>
    <t>Impuesto Sobre Automóviles Nuevos</t>
  </si>
  <si>
    <t>Impuesto Especial Sobre Producción y Servicios</t>
  </si>
  <si>
    <t xml:space="preserve">Fondo de Fiscalización </t>
  </si>
  <si>
    <t>Venta Final de Gasolina y Diésel</t>
  </si>
  <si>
    <t>ISAN Fondo Compensatorio</t>
  </si>
  <si>
    <t>ISR por Enajenación de Bienes Inmuebles</t>
  </si>
  <si>
    <t>TOTAL</t>
  </si>
  <si>
    <t>Porcentaje</t>
  </si>
  <si>
    <t>Monto</t>
  </si>
  <si>
    <t>(Pesos)</t>
  </si>
  <si>
    <t>Mexicali</t>
  </si>
  <si>
    <t xml:space="preserve">Tijuana </t>
  </si>
  <si>
    <t xml:space="preserve">Ensenada </t>
  </si>
  <si>
    <t xml:space="preserve">Tecate </t>
  </si>
  <si>
    <t>Playas de Rosarito</t>
  </si>
  <si>
    <t>San Quintín</t>
  </si>
  <si>
    <t>TOTAL:</t>
  </si>
  <si>
    <t>San Felipe</t>
  </si>
  <si>
    <t>EJERCICIO FISCAL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</si>
</sst>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0%"/>
    <numFmt numFmtId="165" formatCode="#,##0_ ;[Red]\-#,##0\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7"/>
      <color theme="1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0" fillId="3" borderId="0" xfId="0" applyFill="1"/>
    <xf numFmtId="0" fontId="0" fillId="2" borderId="1" xfId="0" applyFill="1" applyBorder="1" applyAlignment="1"/>
    <xf numFmtId="0" fontId="0" fillId="2" borderId="0" xfId="0" applyFill="1" applyBorder="1" applyAlignment="1"/>
    <xf numFmtId="0" fontId="2" fillId="3" borderId="7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3" borderId="6" xfId="0" applyFont="1" applyFill="1" applyBorder="1"/>
    <xf numFmtId="164" fontId="3" fillId="3" borderId="6" xfId="1" applyNumberFormat="1" applyFont="1" applyFill="1" applyBorder="1"/>
    <xf numFmtId="165" fontId="3" fillId="3" borderId="6" xfId="0" applyNumberFormat="1" applyFont="1" applyFill="1" applyBorder="1"/>
    <xf numFmtId="165" fontId="2" fillId="3" borderId="6" xfId="0" applyNumberFormat="1" applyFont="1" applyFill="1" applyBorder="1"/>
    <xf numFmtId="0" fontId="2" fillId="3" borderId="0" xfId="0" applyFont="1" applyFill="1"/>
    <xf numFmtId="0" fontId="2" fillId="3" borderId="6" xfId="0" applyFont="1" applyFill="1" applyBorder="1" applyAlignment="1">
      <alignment horizontal="center"/>
    </xf>
    <xf numFmtId="9" fontId="2" fillId="3" borderId="6" xfId="1" applyFont="1" applyFill="1" applyBorder="1"/>
    <xf numFmtId="165" fontId="0" fillId="3" borderId="0" xfId="0" applyNumberFormat="1" applyFill="1"/>
    <xf numFmtId="164" fontId="3" fillId="3" borderId="6" xfId="1" applyNumberFormat="1" applyFont="1" applyFill="1" applyBorder="1" applyAlignment="1">
      <alignment horizontal="center"/>
    </xf>
    <xf numFmtId="9" fontId="2" fillId="3" borderId="6" xfId="1" applyFont="1" applyFill="1" applyBorder="1" applyAlignment="1">
      <alignment horizontal="center"/>
    </xf>
    <xf numFmtId="9" fontId="2" fillId="3" borderId="6" xfId="1" applyNumberFormat="1" applyFont="1" applyFill="1" applyBorder="1"/>
    <xf numFmtId="0" fontId="2" fillId="3" borderId="5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7"/>
  <sheetViews>
    <sheetView tabSelected="1" zoomScale="145" zoomScaleNormal="145" workbookViewId="0">
      <selection activeCell="B9" sqref="B9"/>
    </sheetView>
  </sheetViews>
  <sheetFormatPr baseColWidth="10" defaultColWidth="9.140625" defaultRowHeight="15" x14ac:dyDescent="0.25"/>
  <cols>
    <col min="1" max="1" width="13.28515625" style="1" customWidth="1"/>
    <col min="2" max="2" width="10.42578125" style="1" bestFit="1" customWidth="1"/>
    <col min="3" max="4" width="12.85546875" style="1" customWidth="1"/>
    <col min="5" max="5" width="11.42578125" style="1" bestFit="1" customWidth="1"/>
    <col min="6" max="6" width="9.7109375" style="1" customWidth="1"/>
    <col min="7" max="7" width="11.28515625" style="1" bestFit="1" customWidth="1"/>
    <col min="8" max="8" width="10.42578125" style="1" bestFit="1" customWidth="1"/>
    <col min="9" max="9" width="11.7109375" style="1" customWidth="1"/>
    <col min="10" max="10" width="10.5703125" style="1" customWidth="1"/>
    <col min="11" max="11" width="11.85546875" style="1" bestFit="1" customWidth="1"/>
    <col min="12" max="12" width="12.42578125" style="1" customWidth="1"/>
    <col min="13" max="17" width="13.85546875" style="1" customWidth="1"/>
    <col min="18" max="18" width="15.85546875" style="1" customWidth="1"/>
    <col min="19" max="19" width="14.42578125" style="1" customWidth="1"/>
    <col min="20" max="20" width="20" style="1" bestFit="1" customWidth="1"/>
    <col min="21" max="260" width="9.140625" style="1"/>
    <col min="261" max="262" width="13.28515625" style="1" customWidth="1"/>
    <col min="263" max="264" width="12.85546875" style="1" customWidth="1"/>
    <col min="265" max="265" width="9.7109375" style="1" bestFit="1" customWidth="1"/>
    <col min="266" max="266" width="9.7109375" style="1" customWidth="1"/>
    <col min="267" max="267" width="11.28515625" style="1" bestFit="1" customWidth="1"/>
    <col min="268" max="268" width="8.85546875" style="1" customWidth="1"/>
    <col min="269" max="269" width="11.7109375" style="1" customWidth="1"/>
    <col min="270" max="270" width="10.5703125" style="1" customWidth="1"/>
    <col min="271" max="271" width="11.85546875" style="1" bestFit="1" customWidth="1"/>
    <col min="272" max="272" width="11.85546875" style="1" customWidth="1"/>
    <col min="273" max="274" width="13.85546875" style="1" customWidth="1"/>
    <col min="275" max="275" width="14.42578125" style="1" customWidth="1"/>
    <col min="276" max="276" width="20" style="1" bestFit="1" customWidth="1"/>
    <col min="277" max="516" width="9.140625" style="1"/>
    <col min="517" max="518" width="13.28515625" style="1" customWidth="1"/>
    <col min="519" max="520" width="12.85546875" style="1" customWidth="1"/>
    <col min="521" max="521" width="9.7109375" style="1" bestFit="1" customWidth="1"/>
    <col min="522" max="522" width="9.7109375" style="1" customWidth="1"/>
    <col min="523" max="523" width="11.28515625" style="1" bestFit="1" customWidth="1"/>
    <col min="524" max="524" width="8.85546875" style="1" customWidth="1"/>
    <col min="525" max="525" width="11.7109375" style="1" customWidth="1"/>
    <col min="526" max="526" width="10.5703125" style="1" customWidth="1"/>
    <col min="527" max="527" width="11.85546875" style="1" bestFit="1" customWidth="1"/>
    <col min="528" max="528" width="11.85546875" style="1" customWidth="1"/>
    <col min="529" max="530" width="13.85546875" style="1" customWidth="1"/>
    <col min="531" max="531" width="14.42578125" style="1" customWidth="1"/>
    <col min="532" max="532" width="20" style="1" bestFit="1" customWidth="1"/>
    <col min="533" max="772" width="9.140625" style="1"/>
    <col min="773" max="774" width="13.28515625" style="1" customWidth="1"/>
    <col min="775" max="776" width="12.85546875" style="1" customWidth="1"/>
    <col min="777" max="777" width="9.7109375" style="1" bestFit="1" customWidth="1"/>
    <col min="778" max="778" width="9.7109375" style="1" customWidth="1"/>
    <col min="779" max="779" width="11.28515625" style="1" bestFit="1" customWidth="1"/>
    <col min="780" max="780" width="8.85546875" style="1" customWidth="1"/>
    <col min="781" max="781" width="11.7109375" style="1" customWidth="1"/>
    <col min="782" max="782" width="10.5703125" style="1" customWidth="1"/>
    <col min="783" max="783" width="11.85546875" style="1" bestFit="1" customWidth="1"/>
    <col min="784" max="784" width="11.85546875" style="1" customWidth="1"/>
    <col min="785" max="786" width="13.85546875" style="1" customWidth="1"/>
    <col min="787" max="787" width="14.42578125" style="1" customWidth="1"/>
    <col min="788" max="788" width="20" style="1" bestFit="1" customWidth="1"/>
    <col min="789" max="1028" width="9.140625" style="1"/>
    <col min="1029" max="1030" width="13.28515625" style="1" customWidth="1"/>
    <col min="1031" max="1032" width="12.85546875" style="1" customWidth="1"/>
    <col min="1033" max="1033" width="9.7109375" style="1" bestFit="1" customWidth="1"/>
    <col min="1034" max="1034" width="9.7109375" style="1" customWidth="1"/>
    <col min="1035" max="1035" width="11.28515625" style="1" bestFit="1" customWidth="1"/>
    <col min="1036" max="1036" width="8.85546875" style="1" customWidth="1"/>
    <col min="1037" max="1037" width="11.7109375" style="1" customWidth="1"/>
    <col min="1038" max="1038" width="10.5703125" style="1" customWidth="1"/>
    <col min="1039" max="1039" width="11.85546875" style="1" bestFit="1" customWidth="1"/>
    <col min="1040" max="1040" width="11.85546875" style="1" customWidth="1"/>
    <col min="1041" max="1042" width="13.85546875" style="1" customWidth="1"/>
    <col min="1043" max="1043" width="14.42578125" style="1" customWidth="1"/>
    <col min="1044" max="1044" width="20" style="1" bestFit="1" customWidth="1"/>
    <col min="1045" max="1284" width="9.140625" style="1"/>
    <col min="1285" max="1286" width="13.28515625" style="1" customWidth="1"/>
    <col min="1287" max="1288" width="12.85546875" style="1" customWidth="1"/>
    <col min="1289" max="1289" width="9.7109375" style="1" bestFit="1" customWidth="1"/>
    <col min="1290" max="1290" width="9.7109375" style="1" customWidth="1"/>
    <col min="1291" max="1291" width="11.28515625" style="1" bestFit="1" customWidth="1"/>
    <col min="1292" max="1292" width="8.85546875" style="1" customWidth="1"/>
    <col min="1293" max="1293" width="11.7109375" style="1" customWidth="1"/>
    <col min="1294" max="1294" width="10.5703125" style="1" customWidth="1"/>
    <col min="1295" max="1295" width="11.85546875" style="1" bestFit="1" customWidth="1"/>
    <col min="1296" max="1296" width="11.85546875" style="1" customWidth="1"/>
    <col min="1297" max="1298" width="13.85546875" style="1" customWidth="1"/>
    <col min="1299" max="1299" width="14.42578125" style="1" customWidth="1"/>
    <col min="1300" max="1300" width="20" style="1" bestFit="1" customWidth="1"/>
    <col min="1301" max="1540" width="9.140625" style="1"/>
    <col min="1541" max="1542" width="13.28515625" style="1" customWidth="1"/>
    <col min="1543" max="1544" width="12.85546875" style="1" customWidth="1"/>
    <col min="1545" max="1545" width="9.7109375" style="1" bestFit="1" customWidth="1"/>
    <col min="1546" max="1546" width="9.7109375" style="1" customWidth="1"/>
    <col min="1547" max="1547" width="11.28515625" style="1" bestFit="1" customWidth="1"/>
    <col min="1548" max="1548" width="8.85546875" style="1" customWidth="1"/>
    <col min="1549" max="1549" width="11.7109375" style="1" customWidth="1"/>
    <col min="1550" max="1550" width="10.5703125" style="1" customWidth="1"/>
    <col min="1551" max="1551" width="11.85546875" style="1" bestFit="1" customWidth="1"/>
    <col min="1552" max="1552" width="11.85546875" style="1" customWidth="1"/>
    <col min="1553" max="1554" width="13.85546875" style="1" customWidth="1"/>
    <col min="1555" max="1555" width="14.42578125" style="1" customWidth="1"/>
    <col min="1556" max="1556" width="20" style="1" bestFit="1" customWidth="1"/>
    <col min="1557" max="1796" width="9.140625" style="1"/>
    <col min="1797" max="1798" width="13.28515625" style="1" customWidth="1"/>
    <col min="1799" max="1800" width="12.85546875" style="1" customWidth="1"/>
    <col min="1801" max="1801" width="9.7109375" style="1" bestFit="1" customWidth="1"/>
    <col min="1802" max="1802" width="9.7109375" style="1" customWidth="1"/>
    <col min="1803" max="1803" width="11.28515625" style="1" bestFit="1" customWidth="1"/>
    <col min="1804" max="1804" width="8.85546875" style="1" customWidth="1"/>
    <col min="1805" max="1805" width="11.7109375" style="1" customWidth="1"/>
    <col min="1806" max="1806" width="10.5703125" style="1" customWidth="1"/>
    <col min="1807" max="1807" width="11.85546875" style="1" bestFit="1" customWidth="1"/>
    <col min="1808" max="1808" width="11.85546875" style="1" customWidth="1"/>
    <col min="1809" max="1810" width="13.85546875" style="1" customWidth="1"/>
    <col min="1811" max="1811" width="14.42578125" style="1" customWidth="1"/>
    <col min="1812" max="1812" width="20" style="1" bestFit="1" customWidth="1"/>
    <col min="1813" max="2052" width="9.140625" style="1"/>
    <col min="2053" max="2054" width="13.28515625" style="1" customWidth="1"/>
    <col min="2055" max="2056" width="12.85546875" style="1" customWidth="1"/>
    <col min="2057" max="2057" width="9.7109375" style="1" bestFit="1" customWidth="1"/>
    <col min="2058" max="2058" width="9.7109375" style="1" customWidth="1"/>
    <col min="2059" max="2059" width="11.28515625" style="1" bestFit="1" customWidth="1"/>
    <col min="2060" max="2060" width="8.85546875" style="1" customWidth="1"/>
    <col min="2061" max="2061" width="11.7109375" style="1" customWidth="1"/>
    <col min="2062" max="2062" width="10.5703125" style="1" customWidth="1"/>
    <col min="2063" max="2063" width="11.85546875" style="1" bestFit="1" customWidth="1"/>
    <col min="2064" max="2064" width="11.85546875" style="1" customWidth="1"/>
    <col min="2065" max="2066" width="13.85546875" style="1" customWidth="1"/>
    <col min="2067" max="2067" width="14.42578125" style="1" customWidth="1"/>
    <col min="2068" max="2068" width="20" style="1" bestFit="1" customWidth="1"/>
    <col min="2069" max="2308" width="9.140625" style="1"/>
    <col min="2309" max="2310" width="13.28515625" style="1" customWidth="1"/>
    <col min="2311" max="2312" width="12.85546875" style="1" customWidth="1"/>
    <col min="2313" max="2313" width="9.7109375" style="1" bestFit="1" customWidth="1"/>
    <col min="2314" max="2314" width="9.7109375" style="1" customWidth="1"/>
    <col min="2315" max="2315" width="11.28515625" style="1" bestFit="1" customWidth="1"/>
    <col min="2316" max="2316" width="8.85546875" style="1" customWidth="1"/>
    <col min="2317" max="2317" width="11.7109375" style="1" customWidth="1"/>
    <col min="2318" max="2318" width="10.5703125" style="1" customWidth="1"/>
    <col min="2319" max="2319" width="11.85546875" style="1" bestFit="1" customWidth="1"/>
    <col min="2320" max="2320" width="11.85546875" style="1" customWidth="1"/>
    <col min="2321" max="2322" width="13.85546875" style="1" customWidth="1"/>
    <col min="2323" max="2323" width="14.42578125" style="1" customWidth="1"/>
    <col min="2324" max="2324" width="20" style="1" bestFit="1" customWidth="1"/>
    <col min="2325" max="2564" width="9.140625" style="1"/>
    <col min="2565" max="2566" width="13.28515625" style="1" customWidth="1"/>
    <col min="2567" max="2568" width="12.85546875" style="1" customWidth="1"/>
    <col min="2569" max="2569" width="9.7109375" style="1" bestFit="1" customWidth="1"/>
    <col min="2570" max="2570" width="9.7109375" style="1" customWidth="1"/>
    <col min="2571" max="2571" width="11.28515625" style="1" bestFit="1" customWidth="1"/>
    <col min="2572" max="2572" width="8.85546875" style="1" customWidth="1"/>
    <col min="2573" max="2573" width="11.7109375" style="1" customWidth="1"/>
    <col min="2574" max="2574" width="10.5703125" style="1" customWidth="1"/>
    <col min="2575" max="2575" width="11.85546875" style="1" bestFit="1" customWidth="1"/>
    <col min="2576" max="2576" width="11.85546875" style="1" customWidth="1"/>
    <col min="2577" max="2578" width="13.85546875" style="1" customWidth="1"/>
    <col min="2579" max="2579" width="14.42578125" style="1" customWidth="1"/>
    <col min="2580" max="2580" width="20" style="1" bestFit="1" customWidth="1"/>
    <col min="2581" max="2820" width="9.140625" style="1"/>
    <col min="2821" max="2822" width="13.28515625" style="1" customWidth="1"/>
    <col min="2823" max="2824" width="12.85546875" style="1" customWidth="1"/>
    <col min="2825" max="2825" width="9.7109375" style="1" bestFit="1" customWidth="1"/>
    <col min="2826" max="2826" width="9.7109375" style="1" customWidth="1"/>
    <col min="2827" max="2827" width="11.28515625" style="1" bestFit="1" customWidth="1"/>
    <col min="2828" max="2828" width="8.85546875" style="1" customWidth="1"/>
    <col min="2829" max="2829" width="11.7109375" style="1" customWidth="1"/>
    <col min="2830" max="2830" width="10.5703125" style="1" customWidth="1"/>
    <col min="2831" max="2831" width="11.85546875" style="1" bestFit="1" customWidth="1"/>
    <col min="2832" max="2832" width="11.85546875" style="1" customWidth="1"/>
    <col min="2833" max="2834" width="13.85546875" style="1" customWidth="1"/>
    <col min="2835" max="2835" width="14.42578125" style="1" customWidth="1"/>
    <col min="2836" max="2836" width="20" style="1" bestFit="1" customWidth="1"/>
    <col min="2837" max="3076" width="9.140625" style="1"/>
    <col min="3077" max="3078" width="13.28515625" style="1" customWidth="1"/>
    <col min="3079" max="3080" width="12.85546875" style="1" customWidth="1"/>
    <col min="3081" max="3081" width="9.7109375" style="1" bestFit="1" customWidth="1"/>
    <col min="3082" max="3082" width="9.7109375" style="1" customWidth="1"/>
    <col min="3083" max="3083" width="11.28515625" style="1" bestFit="1" customWidth="1"/>
    <col min="3084" max="3084" width="8.85546875" style="1" customWidth="1"/>
    <col min="3085" max="3085" width="11.7109375" style="1" customWidth="1"/>
    <col min="3086" max="3086" width="10.5703125" style="1" customWidth="1"/>
    <col min="3087" max="3087" width="11.85546875" style="1" bestFit="1" customWidth="1"/>
    <col min="3088" max="3088" width="11.85546875" style="1" customWidth="1"/>
    <col min="3089" max="3090" width="13.85546875" style="1" customWidth="1"/>
    <col min="3091" max="3091" width="14.42578125" style="1" customWidth="1"/>
    <col min="3092" max="3092" width="20" style="1" bestFit="1" customWidth="1"/>
    <col min="3093" max="3332" width="9.140625" style="1"/>
    <col min="3333" max="3334" width="13.28515625" style="1" customWidth="1"/>
    <col min="3335" max="3336" width="12.85546875" style="1" customWidth="1"/>
    <col min="3337" max="3337" width="9.7109375" style="1" bestFit="1" customWidth="1"/>
    <col min="3338" max="3338" width="9.7109375" style="1" customWidth="1"/>
    <col min="3339" max="3339" width="11.28515625" style="1" bestFit="1" customWidth="1"/>
    <col min="3340" max="3340" width="8.85546875" style="1" customWidth="1"/>
    <col min="3341" max="3341" width="11.7109375" style="1" customWidth="1"/>
    <col min="3342" max="3342" width="10.5703125" style="1" customWidth="1"/>
    <col min="3343" max="3343" width="11.85546875" style="1" bestFit="1" customWidth="1"/>
    <col min="3344" max="3344" width="11.85546875" style="1" customWidth="1"/>
    <col min="3345" max="3346" width="13.85546875" style="1" customWidth="1"/>
    <col min="3347" max="3347" width="14.42578125" style="1" customWidth="1"/>
    <col min="3348" max="3348" width="20" style="1" bestFit="1" customWidth="1"/>
    <col min="3349" max="3588" width="9.140625" style="1"/>
    <col min="3589" max="3590" width="13.28515625" style="1" customWidth="1"/>
    <col min="3591" max="3592" width="12.85546875" style="1" customWidth="1"/>
    <col min="3593" max="3593" width="9.7109375" style="1" bestFit="1" customWidth="1"/>
    <col min="3594" max="3594" width="9.7109375" style="1" customWidth="1"/>
    <col min="3595" max="3595" width="11.28515625" style="1" bestFit="1" customWidth="1"/>
    <col min="3596" max="3596" width="8.85546875" style="1" customWidth="1"/>
    <col min="3597" max="3597" width="11.7109375" style="1" customWidth="1"/>
    <col min="3598" max="3598" width="10.5703125" style="1" customWidth="1"/>
    <col min="3599" max="3599" width="11.85546875" style="1" bestFit="1" customWidth="1"/>
    <col min="3600" max="3600" width="11.85546875" style="1" customWidth="1"/>
    <col min="3601" max="3602" width="13.85546875" style="1" customWidth="1"/>
    <col min="3603" max="3603" width="14.42578125" style="1" customWidth="1"/>
    <col min="3604" max="3604" width="20" style="1" bestFit="1" customWidth="1"/>
    <col min="3605" max="3844" width="9.140625" style="1"/>
    <col min="3845" max="3846" width="13.28515625" style="1" customWidth="1"/>
    <col min="3847" max="3848" width="12.85546875" style="1" customWidth="1"/>
    <col min="3849" max="3849" width="9.7109375" style="1" bestFit="1" customWidth="1"/>
    <col min="3850" max="3850" width="9.7109375" style="1" customWidth="1"/>
    <col min="3851" max="3851" width="11.28515625" style="1" bestFit="1" customWidth="1"/>
    <col min="3852" max="3852" width="8.85546875" style="1" customWidth="1"/>
    <col min="3853" max="3853" width="11.7109375" style="1" customWidth="1"/>
    <col min="3854" max="3854" width="10.5703125" style="1" customWidth="1"/>
    <col min="3855" max="3855" width="11.85546875" style="1" bestFit="1" customWidth="1"/>
    <col min="3856" max="3856" width="11.85546875" style="1" customWidth="1"/>
    <col min="3857" max="3858" width="13.85546875" style="1" customWidth="1"/>
    <col min="3859" max="3859" width="14.42578125" style="1" customWidth="1"/>
    <col min="3860" max="3860" width="20" style="1" bestFit="1" customWidth="1"/>
    <col min="3861" max="4100" width="9.140625" style="1"/>
    <col min="4101" max="4102" width="13.28515625" style="1" customWidth="1"/>
    <col min="4103" max="4104" width="12.85546875" style="1" customWidth="1"/>
    <col min="4105" max="4105" width="9.7109375" style="1" bestFit="1" customWidth="1"/>
    <col min="4106" max="4106" width="9.7109375" style="1" customWidth="1"/>
    <col min="4107" max="4107" width="11.28515625" style="1" bestFit="1" customWidth="1"/>
    <col min="4108" max="4108" width="8.85546875" style="1" customWidth="1"/>
    <col min="4109" max="4109" width="11.7109375" style="1" customWidth="1"/>
    <col min="4110" max="4110" width="10.5703125" style="1" customWidth="1"/>
    <col min="4111" max="4111" width="11.85546875" style="1" bestFit="1" customWidth="1"/>
    <col min="4112" max="4112" width="11.85546875" style="1" customWidth="1"/>
    <col min="4113" max="4114" width="13.85546875" style="1" customWidth="1"/>
    <col min="4115" max="4115" width="14.42578125" style="1" customWidth="1"/>
    <col min="4116" max="4116" width="20" style="1" bestFit="1" customWidth="1"/>
    <col min="4117" max="4356" width="9.140625" style="1"/>
    <col min="4357" max="4358" width="13.28515625" style="1" customWidth="1"/>
    <col min="4359" max="4360" width="12.85546875" style="1" customWidth="1"/>
    <col min="4361" max="4361" width="9.7109375" style="1" bestFit="1" customWidth="1"/>
    <col min="4362" max="4362" width="9.7109375" style="1" customWidth="1"/>
    <col min="4363" max="4363" width="11.28515625" style="1" bestFit="1" customWidth="1"/>
    <col min="4364" max="4364" width="8.85546875" style="1" customWidth="1"/>
    <col min="4365" max="4365" width="11.7109375" style="1" customWidth="1"/>
    <col min="4366" max="4366" width="10.5703125" style="1" customWidth="1"/>
    <col min="4367" max="4367" width="11.85546875" style="1" bestFit="1" customWidth="1"/>
    <col min="4368" max="4368" width="11.85546875" style="1" customWidth="1"/>
    <col min="4369" max="4370" width="13.85546875" style="1" customWidth="1"/>
    <col min="4371" max="4371" width="14.42578125" style="1" customWidth="1"/>
    <col min="4372" max="4372" width="20" style="1" bestFit="1" customWidth="1"/>
    <col min="4373" max="4612" width="9.140625" style="1"/>
    <col min="4613" max="4614" width="13.28515625" style="1" customWidth="1"/>
    <col min="4615" max="4616" width="12.85546875" style="1" customWidth="1"/>
    <col min="4617" max="4617" width="9.7109375" style="1" bestFit="1" customWidth="1"/>
    <col min="4618" max="4618" width="9.7109375" style="1" customWidth="1"/>
    <col min="4619" max="4619" width="11.28515625" style="1" bestFit="1" customWidth="1"/>
    <col min="4620" max="4620" width="8.85546875" style="1" customWidth="1"/>
    <col min="4621" max="4621" width="11.7109375" style="1" customWidth="1"/>
    <col min="4622" max="4622" width="10.5703125" style="1" customWidth="1"/>
    <col min="4623" max="4623" width="11.85546875" style="1" bestFit="1" customWidth="1"/>
    <col min="4624" max="4624" width="11.85546875" style="1" customWidth="1"/>
    <col min="4625" max="4626" width="13.85546875" style="1" customWidth="1"/>
    <col min="4627" max="4627" width="14.42578125" style="1" customWidth="1"/>
    <col min="4628" max="4628" width="20" style="1" bestFit="1" customWidth="1"/>
    <col min="4629" max="4868" width="9.140625" style="1"/>
    <col min="4869" max="4870" width="13.28515625" style="1" customWidth="1"/>
    <col min="4871" max="4872" width="12.85546875" style="1" customWidth="1"/>
    <col min="4873" max="4873" width="9.7109375" style="1" bestFit="1" customWidth="1"/>
    <col min="4874" max="4874" width="9.7109375" style="1" customWidth="1"/>
    <col min="4875" max="4875" width="11.28515625" style="1" bestFit="1" customWidth="1"/>
    <col min="4876" max="4876" width="8.85546875" style="1" customWidth="1"/>
    <col min="4877" max="4877" width="11.7109375" style="1" customWidth="1"/>
    <col min="4878" max="4878" width="10.5703125" style="1" customWidth="1"/>
    <col min="4879" max="4879" width="11.85546875" style="1" bestFit="1" customWidth="1"/>
    <col min="4880" max="4880" width="11.85546875" style="1" customWidth="1"/>
    <col min="4881" max="4882" width="13.85546875" style="1" customWidth="1"/>
    <col min="4883" max="4883" width="14.42578125" style="1" customWidth="1"/>
    <col min="4884" max="4884" width="20" style="1" bestFit="1" customWidth="1"/>
    <col min="4885" max="5124" width="9.140625" style="1"/>
    <col min="5125" max="5126" width="13.28515625" style="1" customWidth="1"/>
    <col min="5127" max="5128" width="12.85546875" style="1" customWidth="1"/>
    <col min="5129" max="5129" width="9.7109375" style="1" bestFit="1" customWidth="1"/>
    <col min="5130" max="5130" width="9.7109375" style="1" customWidth="1"/>
    <col min="5131" max="5131" width="11.28515625" style="1" bestFit="1" customWidth="1"/>
    <col min="5132" max="5132" width="8.85546875" style="1" customWidth="1"/>
    <col min="5133" max="5133" width="11.7109375" style="1" customWidth="1"/>
    <col min="5134" max="5134" width="10.5703125" style="1" customWidth="1"/>
    <col min="5135" max="5135" width="11.85546875" style="1" bestFit="1" customWidth="1"/>
    <col min="5136" max="5136" width="11.85546875" style="1" customWidth="1"/>
    <col min="5137" max="5138" width="13.85546875" style="1" customWidth="1"/>
    <col min="5139" max="5139" width="14.42578125" style="1" customWidth="1"/>
    <col min="5140" max="5140" width="20" style="1" bestFit="1" customWidth="1"/>
    <col min="5141" max="5380" width="9.140625" style="1"/>
    <col min="5381" max="5382" width="13.28515625" style="1" customWidth="1"/>
    <col min="5383" max="5384" width="12.85546875" style="1" customWidth="1"/>
    <col min="5385" max="5385" width="9.7109375" style="1" bestFit="1" customWidth="1"/>
    <col min="5386" max="5386" width="9.7109375" style="1" customWidth="1"/>
    <col min="5387" max="5387" width="11.28515625" style="1" bestFit="1" customWidth="1"/>
    <col min="5388" max="5388" width="8.85546875" style="1" customWidth="1"/>
    <col min="5389" max="5389" width="11.7109375" style="1" customWidth="1"/>
    <col min="5390" max="5390" width="10.5703125" style="1" customWidth="1"/>
    <col min="5391" max="5391" width="11.85546875" style="1" bestFit="1" customWidth="1"/>
    <col min="5392" max="5392" width="11.85546875" style="1" customWidth="1"/>
    <col min="5393" max="5394" width="13.85546875" style="1" customWidth="1"/>
    <col min="5395" max="5395" width="14.42578125" style="1" customWidth="1"/>
    <col min="5396" max="5396" width="20" style="1" bestFit="1" customWidth="1"/>
    <col min="5397" max="5636" width="9.140625" style="1"/>
    <col min="5637" max="5638" width="13.28515625" style="1" customWidth="1"/>
    <col min="5639" max="5640" width="12.85546875" style="1" customWidth="1"/>
    <col min="5641" max="5641" width="9.7109375" style="1" bestFit="1" customWidth="1"/>
    <col min="5642" max="5642" width="9.7109375" style="1" customWidth="1"/>
    <col min="5643" max="5643" width="11.28515625" style="1" bestFit="1" customWidth="1"/>
    <col min="5644" max="5644" width="8.85546875" style="1" customWidth="1"/>
    <col min="5645" max="5645" width="11.7109375" style="1" customWidth="1"/>
    <col min="5646" max="5646" width="10.5703125" style="1" customWidth="1"/>
    <col min="5647" max="5647" width="11.85546875" style="1" bestFit="1" customWidth="1"/>
    <col min="5648" max="5648" width="11.85546875" style="1" customWidth="1"/>
    <col min="5649" max="5650" width="13.85546875" style="1" customWidth="1"/>
    <col min="5651" max="5651" width="14.42578125" style="1" customWidth="1"/>
    <col min="5652" max="5652" width="20" style="1" bestFit="1" customWidth="1"/>
    <col min="5653" max="5892" width="9.140625" style="1"/>
    <col min="5893" max="5894" width="13.28515625" style="1" customWidth="1"/>
    <col min="5895" max="5896" width="12.85546875" style="1" customWidth="1"/>
    <col min="5897" max="5897" width="9.7109375" style="1" bestFit="1" customWidth="1"/>
    <col min="5898" max="5898" width="9.7109375" style="1" customWidth="1"/>
    <col min="5899" max="5899" width="11.28515625" style="1" bestFit="1" customWidth="1"/>
    <col min="5900" max="5900" width="8.85546875" style="1" customWidth="1"/>
    <col min="5901" max="5901" width="11.7109375" style="1" customWidth="1"/>
    <col min="5902" max="5902" width="10.5703125" style="1" customWidth="1"/>
    <col min="5903" max="5903" width="11.85546875" style="1" bestFit="1" customWidth="1"/>
    <col min="5904" max="5904" width="11.85546875" style="1" customWidth="1"/>
    <col min="5905" max="5906" width="13.85546875" style="1" customWidth="1"/>
    <col min="5907" max="5907" width="14.42578125" style="1" customWidth="1"/>
    <col min="5908" max="5908" width="20" style="1" bestFit="1" customWidth="1"/>
    <col min="5909" max="6148" width="9.140625" style="1"/>
    <col min="6149" max="6150" width="13.28515625" style="1" customWidth="1"/>
    <col min="6151" max="6152" width="12.85546875" style="1" customWidth="1"/>
    <col min="6153" max="6153" width="9.7109375" style="1" bestFit="1" customWidth="1"/>
    <col min="6154" max="6154" width="9.7109375" style="1" customWidth="1"/>
    <col min="6155" max="6155" width="11.28515625" style="1" bestFit="1" customWidth="1"/>
    <col min="6156" max="6156" width="8.85546875" style="1" customWidth="1"/>
    <col min="6157" max="6157" width="11.7109375" style="1" customWidth="1"/>
    <col min="6158" max="6158" width="10.5703125" style="1" customWidth="1"/>
    <col min="6159" max="6159" width="11.85546875" style="1" bestFit="1" customWidth="1"/>
    <col min="6160" max="6160" width="11.85546875" style="1" customWidth="1"/>
    <col min="6161" max="6162" width="13.85546875" style="1" customWidth="1"/>
    <col min="6163" max="6163" width="14.42578125" style="1" customWidth="1"/>
    <col min="6164" max="6164" width="20" style="1" bestFit="1" customWidth="1"/>
    <col min="6165" max="6404" width="9.140625" style="1"/>
    <col min="6405" max="6406" width="13.28515625" style="1" customWidth="1"/>
    <col min="6407" max="6408" width="12.85546875" style="1" customWidth="1"/>
    <col min="6409" max="6409" width="9.7109375" style="1" bestFit="1" customWidth="1"/>
    <col min="6410" max="6410" width="9.7109375" style="1" customWidth="1"/>
    <col min="6411" max="6411" width="11.28515625" style="1" bestFit="1" customWidth="1"/>
    <col min="6412" max="6412" width="8.85546875" style="1" customWidth="1"/>
    <col min="6413" max="6413" width="11.7109375" style="1" customWidth="1"/>
    <col min="6414" max="6414" width="10.5703125" style="1" customWidth="1"/>
    <col min="6415" max="6415" width="11.85546875" style="1" bestFit="1" customWidth="1"/>
    <col min="6416" max="6416" width="11.85546875" style="1" customWidth="1"/>
    <col min="6417" max="6418" width="13.85546875" style="1" customWidth="1"/>
    <col min="6419" max="6419" width="14.42578125" style="1" customWidth="1"/>
    <col min="6420" max="6420" width="20" style="1" bestFit="1" customWidth="1"/>
    <col min="6421" max="6660" width="9.140625" style="1"/>
    <col min="6661" max="6662" width="13.28515625" style="1" customWidth="1"/>
    <col min="6663" max="6664" width="12.85546875" style="1" customWidth="1"/>
    <col min="6665" max="6665" width="9.7109375" style="1" bestFit="1" customWidth="1"/>
    <col min="6666" max="6666" width="9.7109375" style="1" customWidth="1"/>
    <col min="6667" max="6667" width="11.28515625" style="1" bestFit="1" customWidth="1"/>
    <col min="6668" max="6668" width="8.85546875" style="1" customWidth="1"/>
    <col min="6669" max="6669" width="11.7109375" style="1" customWidth="1"/>
    <col min="6670" max="6670" width="10.5703125" style="1" customWidth="1"/>
    <col min="6671" max="6671" width="11.85546875" style="1" bestFit="1" customWidth="1"/>
    <col min="6672" max="6672" width="11.85546875" style="1" customWidth="1"/>
    <col min="6673" max="6674" width="13.85546875" style="1" customWidth="1"/>
    <col min="6675" max="6675" width="14.42578125" style="1" customWidth="1"/>
    <col min="6676" max="6676" width="20" style="1" bestFit="1" customWidth="1"/>
    <col min="6677" max="6916" width="9.140625" style="1"/>
    <col min="6917" max="6918" width="13.28515625" style="1" customWidth="1"/>
    <col min="6919" max="6920" width="12.85546875" style="1" customWidth="1"/>
    <col min="6921" max="6921" width="9.7109375" style="1" bestFit="1" customWidth="1"/>
    <col min="6922" max="6922" width="9.7109375" style="1" customWidth="1"/>
    <col min="6923" max="6923" width="11.28515625" style="1" bestFit="1" customWidth="1"/>
    <col min="6924" max="6924" width="8.85546875" style="1" customWidth="1"/>
    <col min="6925" max="6925" width="11.7109375" style="1" customWidth="1"/>
    <col min="6926" max="6926" width="10.5703125" style="1" customWidth="1"/>
    <col min="6927" max="6927" width="11.85546875" style="1" bestFit="1" customWidth="1"/>
    <col min="6928" max="6928" width="11.85546875" style="1" customWidth="1"/>
    <col min="6929" max="6930" width="13.85546875" style="1" customWidth="1"/>
    <col min="6931" max="6931" width="14.42578125" style="1" customWidth="1"/>
    <col min="6932" max="6932" width="20" style="1" bestFit="1" customWidth="1"/>
    <col min="6933" max="7172" width="9.140625" style="1"/>
    <col min="7173" max="7174" width="13.28515625" style="1" customWidth="1"/>
    <col min="7175" max="7176" width="12.85546875" style="1" customWidth="1"/>
    <col min="7177" max="7177" width="9.7109375" style="1" bestFit="1" customWidth="1"/>
    <col min="7178" max="7178" width="9.7109375" style="1" customWidth="1"/>
    <col min="7179" max="7179" width="11.28515625" style="1" bestFit="1" customWidth="1"/>
    <col min="7180" max="7180" width="8.85546875" style="1" customWidth="1"/>
    <col min="7181" max="7181" width="11.7109375" style="1" customWidth="1"/>
    <col min="7182" max="7182" width="10.5703125" style="1" customWidth="1"/>
    <col min="7183" max="7183" width="11.85546875" style="1" bestFit="1" customWidth="1"/>
    <col min="7184" max="7184" width="11.85546875" style="1" customWidth="1"/>
    <col min="7185" max="7186" width="13.85546875" style="1" customWidth="1"/>
    <col min="7187" max="7187" width="14.42578125" style="1" customWidth="1"/>
    <col min="7188" max="7188" width="20" style="1" bestFit="1" customWidth="1"/>
    <col min="7189" max="7428" width="9.140625" style="1"/>
    <col min="7429" max="7430" width="13.28515625" style="1" customWidth="1"/>
    <col min="7431" max="7432" width="12.85546875" style="1" customWidth="1"/>
    <col min="7433" max="7433" width="9.7109375" style="1" bestFit="1" customWidth="1"/>
    <col min="7434" max="7434" width="9.7109375" style="1" customWidth="1"/>
    <col min="7435" max="7435" width="11.28515625" style="1" bestFit="1" customWidth="1"/>
    <col min="7436" max="7436" width="8.85546875" style="1" customWidth="1"/>
    <col min="7437" max="7437" width="11.7109375" style="1" customWidth="1"/>
    <col min="7438" max="7438" width="10.5703125" style="1" customWidth="1"/>
    <col min="7439" max="7439" width="11.85546875" style="1" bestFit="1" customWidth="1"/>
    <col min="7440" max="7440" width="11.85546875" style="1" customWidth="1"/>
    <col min="7441" max="7442" width="13.85546875" style="1" customWidth="1"/>
    <col min="7443" max="7443" width="14.42578125" style="1" customWidth="1"/>
    <col min="7444" max="7444" width="20" style="1" bestFit="1" customWidth="1"/>
    <col min="7445" max="7684" width="9.140625" style="1"/>
    <col min="7685" max="7686" width="13.28515625" style="1" customWidth="1"/>
    <col min="7687" max="7688" width="12.85546875" style="1" customWidth="1"/>
    <col min="7689" max="7689" width="9.7109375" style="1" bestFit="1" customWidth="1"/>
    <col min="7690" max="7690" width="9.7109375" style="1" customWidth="1"/>
    <col min="7691" max="7691" width="11.28515625" style="1" bestFit="1" customWidth="1"/>
    <col min="7692" max="7692" width="8.85546875" style="1" customWidth="1"/>
    <col min="7693" max="7693" width="11.7109375" style="1" customWidth="1"/>
    <col min="7694" max="7694" width="10.5703125" style="1" customWidth="1"/>
    <col min="7695" max="7695" width="11.85546875" style="1" bestFit="1" customWidth="1"/>
    <col min="7696" max="7696" width="11.85546875" style="1" customWidth="1"/>
    <col min="7697" max="7698" width="13.85546875" style="1" customWidth="1"/>
    <col min="7699" max="7699" width="14.42578125" style="1" customWidth="1"/>
    <col min="7700" max="7700" width="20" style="1" bestFit="1" customWidth="1"/>
    <col min="7701" max="7940" width="9.140625" style="1"/>
    <col min="7941" max="7942" width="13.28515625" style="1" customWidth="1"/>
    <col min="7943" max="7944" width="12.85546875" style="1" customWidth="1"/>
    <col min="7945" max="7945" width="9.7109375" style="1" bestFit="1" customWidth="1"/>
    <col min="7946" max="7946" width="9.7109375" style="1" customWidth="1"/>
    <col min="7947" max="7947" width="11.28515625" style="1" bestFit="1" customWidth="1"/>
    <col min="7948" max="7948" width="8.85546875" style="1" customWidth="1"/>
    <col min="7949" max="7949" width="11.7109375" style="1" customWidth="1"/>
    <col min="7950" max="7950" width="10.5703125" style="1" customWidth="1"/>
    <col min="7951" max="7951" width="11.85546875" style="1" bestFit="1" customWidth="1"/>
    <col min="7952" max="7952" width="11.85546875" style="1" customWidth="1"/>
    <col min="7953" max="7954" width="13.85546875" style="1" customWidth="1"/>
    <col min="7955" max="7955" width="14.42578125" style="1" customWidth="1"/>
    <col min="7956" max="7956" width="20" style="1" bestFit="1" customWidth="1"/>
    <col min="7957" max="8196" width="9.140625" style="1"/>
    <col min="8197" max="8198" width="13.28515625" style="1" customWidth="1"/>
    <col min="8199" max="8200" width="12.85546875" style="1" customWidth="1"/>
    <col min="8201" max="8201" width="9.7109375" style="1" bestFit="1" customWidth="1"/>
    <col min="8202" max="8202" width="9.7109375" style="1" customWidth="1"/>
    <col min="8203" max="8203" width="11.28515625" style="1" bestFit="1" customWidth="1"/>
    <col min="8204" max="8204" width="8.85546875" style="1" customWidth="1"/>
    <col min="8205" max="8205" width="11.7109375" style="1" customWidth="1"/>
    <col min="8206" max="8206" width="10.5703125" style="1" customWidth="1"/>
    <col min="8207" max="8207" width="11.85546875" style="1" bestFit="1" customWidth="1"/>
    <col min="8208" max="8208" width="11.85546875" style="1" customWidth="1"/>
    <col min="8209" max="8210" width="13.85546875" style="1" customWidth="1"/>
    <col min="8211" max="8211" width="14.42578125" style="1" customWidth="1"/>
    <col min="8212" max="8212" width="20" style="1" bestFit="1" customWidth="1"/>
    <col min="8213" max="8452" width="9.140625" style="1"/>
    <col min="8453" max="8454" width="13.28515625" style="1" customWidth="1"/>
    <col min="8455" max="8456" width="12.85546875" style="1" customWidth="1"/>
    <col min="8457" max="8457" width="9.7109375" style="1" bestFit="1" customWidth="1"/>
    <col min="8458" max="8458" width="9.7109375" style="1" customWidth="1"/>
    <col min="8459" max="8459" width="11.28515625" style="1" bestFit="1" customWidth="1"/>
    <col min="8460" max="8460" width="8.85546875" style="1" customWidth="1"/>
    <col min="8461" max="8461" width="11.7109375" style="1" customWidth="1"/>
    <col min="8462" max="8462" width="10.5703125" style="1" customWidth="1"/>
    <col min="8463" max="8463" width="11.85546875" style="1" bestFit="1" customWidth="1"/>
    <col min="8464" max="8464" width="11.85546875" style="1" customWidth="1"/>
    <col min="8465" max="8466" width="13.85546875" style="1" customWidth="1"/>
    <col min="8467" max="8467" width="14.42578125" style="1" customWidth="1"/>
    <col min="8468" max="8468" width="20" style="1" bestFit="1" customWidth="1"/>
    <col min="8469" max="8708" width="9.140625" style="1"/>
    <col min="8709" max="8710" width="13.28515625" style="1" customWidth="1"/>
    <col min="8711" max="8712" width="12.85546875" style="1" customWidth="1"/>
    <col min="8713" max="8713" width="9.7109375" style="1" bestFit="1" customWidth="1"/>
    <col min="8714" max="8714" width="9.7109375" style="1" customWidth="1"/>
    <col min="8715" max="8715" width="11.28515625" style="1" bestFit="1" customWidth="1"/>
    <col min="8716" max="8716" width="8.85546875" style="1" customWidth="1"/>
    <col min="8717" max="8717" width="11.7109375" style="1" customWidth="1"/>
    <col min="8718" max="8718" width="10.5703125" style="1" customWidth="1"/>
    <col min="8719" max="8719" width="11.85546875" style="1" bestFit="1" customWidth="1"/>
    <col min="8720" max="8720" width="11.85546875" style="1" customWidth="1"/>
    <col min="8721" max="8722" width="13.85546875" style="1" customWidth="1"/>
    <col min="8723" max="8723" width="14.42578125" style="1" customWidth="1"/>
    <col min="8724" max="8724" width="20" style="1" bestFit="1" customWidth="1"/>
    <col min="8725" max="8964" width="9.140625" style="1"/>
    <col min="8965" max="8966" width="13.28515625" style="1" customWidth="1"/>
    <col min="8967" max="8968" width="12.85546875" style="1" customWidth="1"/>
    <col min="8969" max="8969" width="9.7109375" style="1" bestFit="1" customWidth="1"/>
    <col min="8970" max="8970" width="9.7109375" style="1" customWidth="1"/>
    <col min="8971" max="8971" width="11.28515625" style="1" bestFit="1" customWidth="1"/>
    <col min="8972" max="8972" width="8.85546875" style="1" customWidth="1"/>
    <col min="8973" max="8973" width="11.7109375" style="1" customWidth="1"/>
    <col min="8974" max="8974" width="10.5703125" style="1" customWidth="1"/>
    <col min="8975" max="8975" width="11.85546875" style="1" bestFit="1" customWidth="1"/>
    <col min="8976" max="8976" width="11.85546875" style="1" customWidth="1"/>
    <col min="8977" max="8978" width="13.85546875" style="1" customWidth="1"/>
    <col min="8979" max="8979" width="14.42578125" style="1" customWidth="1"/>
    <col min="8980" max="8980" width="20" style="1" bestFit="1" customWidth="1"/>
    <col min="8981" max="9220" width="9.140625" style="1"/>
    <col min="9221" max="9222" width="13.28515625" style="1" customWidth="1"/>
    <col min="9223" max="9224" width="12.85546875" style="1" customWidth="1"/>
    <col min="9225" max="9225" width="9.7109375" style="1" bestFit="1" customWidth="1"/>
    <col min="9226" max="9226" width="9.7109375" style="1" customWidth="1"/>
    <col min="9227" max="9227" width="11.28515625" style="1" bestFit="1" customWidth="1"/>
    <col min="9228" max="9228" width="8.85546875" style="1" customWidth="1"/>
    <col min="9229" max="9229" width="11.7109375" style="1" customWidth="1"/>
    <col min="9230" max="9230" width="10.5703125" style="1" customWidth="1"/>
    <col min="9231" max="9231" width="11.85546875" style="1" bestFit="1" customWidth="1"/>
    <col min="9232" max="9232" width="11.85546875" style="1" customWidth="1"/>
    <col min="9233" max="9234" width="13.85546875" style="1" customWidth="1"/>
    <col min="9235" max="9235" width="14.42578125" style="1" customWidth="1"/>
    <col min="9236" max="9236" width="20" style="1" bestFit="1" customWidth="1"/>
    <col min="9237" max="9476" width="9.140625" style="1"/>
    <col min="9477" max="9478" width="13.28515625" style="1" customWidth="1"/>
    <col min="9479" max="9480" width="12.85546875" style="1" customWidth="1"/>
    <col min="9481" max="9481" width="9.7109375" style="1" bestFit="1" customWidth="1"/>
    <col min="9482" max="9482" width="9.7109375" style="1" customWidth="1"/>
    <col min="9483" max="9483" width="11.28515625" style="1" bestFit="1" customWidth="1"/>
    <col min="9484" max="9484" width="8.85546875" style="1" customWidth="1"/>
    <col min="9485" max="9485" width="11.7109375" style="1" customWidth="1"/>
    <col min="9486" max="9486" width="10.5703125" style="1" customWidth="1"/>
    <col min="9487" max="9487" width="11.85546875" style="1" bestFit="1" customWidth="1"/>
    <col min="9488" max="9488" width="11.85546875" style="1" customWidth="1"/>
    <col min="9489" max="9490" width="13.85546875" style="1" customWidth="1"/>
    <col min="9491" max="9491" width="14.42578125" style="1" customWidth="1"/>
    <col min="9492" max="9492" width="20" style="1" bestFit="1" customWidth="1"/>
    <col min="9493" max="9732" width="9.140625" style="1"/>
    <col min="9733" max="9734" width="13.28515625" style="1" customWidth="1"/>
    <col min="9735" max="9736" width="12.85546875" style="1" customWidth="1"/>
    <col min="9737" max="9737" width="9.7109375" style="1" bestFit="1" customWidth="1"/>
    <col min="9738" max="9738" width="9.7109375" style="1" customWidth="1"/>
    <col min="9739" max="9739" width="11.28515625" style="1" bestFit="1" customWidth="1"/>
    <col min="9740" max="9740" width="8.85546875" style="1" customWidth="1"/>
    <col min="9741" max="9741" width="11.7109375" style="1" customWidth="1"/>
    <col min="9742" max="9742" width="10.5703125" style="1" customWidth="1"/>
    <col min="9743" max="9743" width="11.85546875" style="1" bestFit="1" customWidth="1"/>
    <col min="9744" max="9744" width="11.85546875" style="1" customWidth="1"/>
    <col min="9745" max="9746" width="13.85546875" style="1" customWidth="1"/>
    <col min="9747" max="9747" width="14.42578125" style="1" customWidth="1"/>
    <col min="9748" max="9748" width="20" style="1" bestFit="1" customWidth="1"/>
    <col min="9749" max="9988" width="9.140625" style="1"/>
    <col min="9989" max="9990" width="13.28515625" style="1" customWidth="1"/>
    <col min="9991" max="9992" width="12.85546875" style="1" customWidth="1"/>
    <col min="9993" max="9993" width="9.7109375" style="1" bestFit="1" customWidth="1"/>
    <col min="9994" max="9994" width="9.7109375" style="1" customWidth="1"/>
    <col min="9995" max="9995" width="11.28515625" style="1" bestFit="1" customWidth="1"/>
    <col min="9996" max="9996" width="8.85546875" style="1" customWidth="1"/>
    <col min="9997" max="9997" width="11.7109375" style="1" customWidth="1"/>
    <col min="9998" max="9998" width="10.5703125" style="1" customWidth="1"/>
    <col min="9999" max="9999" width="11.85546875" style="1" bestFit="1" customWidth="1"/>
    <col min="10000" max="10000" width="11.85546875" style="1" customWidth="1"/>
    <col min="10001" max="10002" width="13.85546875" style="1" customWidth="1"/>
    <col min="10003" max="10003" width="14.42578125" style="1" customWidth="1"/>
    <col min="10004" max="10004" width="20" style="1" bestFit="1" customWidth="1"/>
    <col min="10005" max="10244" width="9.140625" style="1"/>
    <col min="10245" max="10246" width="13.28515625" style="1" customWidth="1"/>
    <col min="10247" max="10248" width="12.85546875" style="1" customWidth="1"/>
    <col min="10249" max="10249" width="9.7109375" style="1" bestFit="1" customWidth="1"/>
    <col min="10250" max="10250" width="9.7109375" style="1" customWidth="1"/>
    <col min="10251" max="10251" width="11.28515625" style="1" bestFit="1" customWidth="1"/>
    <col min="10252" max="10252" width="8.85546875" style="1" customWidth="1"/>
    <col min="10253" max="10253" width="11.7109375" style="1" customWidth="1"/>
    <col min="10254" max="10254" width="10.5703125" style="1" customWidth="1"/>
    <col min="10255" max="10255" width="11.85546875" style="1" bestFit="1" customWidth="1"/>
    <col min="10256" max="10256" width="11.85546875" style="1" customWidth="1"/>
    <col min="10257" max="10258" width="13.85546875" style="1" customWidth="1"/>
    <col min="10259" max="10259" width="14.42578125" style="1" customWidth="1"/>
    <col min="10260" max="10260" width="20" style="1" bestFit="1" customWidth="1"/>
    <col min="10261" max="10500" width="9.140625" style="1"/>
    <col min="10501" max="10502" width="13.28515625" style="1" customWidth="1"/>
    <col min="10503" max="10504" width="12.85546875" style="1" customWidth="1"/>
    <col min="10505" max="10505" width="9.7109375" style="1" bestFit="1" customWidth="1"/>
    <col min="10506" max="10506" width="9.7109375" style="1" customWidth="1"/>
    <col min="10507" max="10507" width="11.28515625" style="1" bestFit="1" customWidth="1"/>
    <col min="10508" max="10508" width="8.85546875" style="1" customWidth="1"/>
    <col min="10509" max="10509" width="11.7109375" style="1" customWidth="1"/>
    <col min="10510" max="10510" width="10.5703125" style="1" customWidth="1"/>
    <col min="10511" max="10511" width="11.85546875" style="1" bestFit="1" customWidth="1"/>
    <col min="10512" max="10512" width="11.85546875" style="1" customWidth="1"/>
    <col min="10513" max="10514" width="13.85546875" style="1" customWidth="1"/>
    <col min="10515" max="10515" width="14.42578125" style="1" customWidth="1"/>
    <col min="10516" max="10516" width="20" style="1" bestFit="1" customWidth="1"/>
    <col min="10517" max="10756" width="9.140625" style="1"/>
    <col min="10757" max="10758" width="13.28515625" style="1" customWidth="1"/>
    <col min="10759" max="10760" width="12.85546875" style="1" customWidth="1"/>
    <col min="10761" max="10761" width="9.7109375" style="1" bestFit="1" customWidth="1"/>
    <col min="10762" max="10762" width="9.7109375" style="1" customWidth="1"/>
    <col min="10763" max="10763" width="11.28515625" style="1" bestFit="1" customWidth="1"/>
    <col min="10764" max="10764" width="8.85546875" style="1" customWidth="1"/>
    <col min="10765" max="10765" width="11.7109375" style="1" customWidth="1"/>
    <col min="10766" max="10766" width="10.5703125" style="1" customWidth="1"/>
    <col min="10767" max="10767" width="11.85546875" style="1" bestFit="1" customWidth="1"/>
    <col min="10768" max="10768" width="11.85546875" style="1" customWidth="1"/>
    <col min="10769" max="10770" width="13.85546875" style="1" customWidth="1"/>
    <col min="10771" max="10771" width="14.42578125" style="1" customWidth="1"/>
    <col min="10772" max="10772" width="20" style="1" bestFit="1" customWidth="1"/>
    <col min="10773" max="11012" width="9.140625" style="1"/>
    <col min="11013" max="11014" width="13.28515625" style="1" customWidth="1"/>
    <col min="11015" max="11016" width="12.85546875" style="1" customWidth="1"/>
    <col min="11017" max="11017" width="9.7109375" style="1" bestFit="1" customWidth="1"/>
    <col min="11018" max="11018" width="9.7109375" style="1" customWidth="1"/>
    <col min="11019" max="11019" width="11.28515625" style="1" bestFit="1" customWidth="1"/>
    <col min="11020" max="11020" width="8.85546875" style="1" customWidth="1"/>
    <col min="11021" max="11021" width="11.7109375" style="1" customWidth="1"/>
    <col min="11022" max="11022" width="10.5703125" style="1" customWidth="1"/>
    <col min="11023" max="11023" width="11.85546875" style="1" bestFit="1" customWidth="1"/>
    <col min="11024" max="11024" width="11.85546875" style="1" customWidth="1"/>
    <col min="11025" max="11026" width="13.85546875" style="1" customWidth="1"/>
    <col min="11027" max="11027" width="14.42578125" style="1" customWidth="1"/>
    <col min="11028" max="11028" width="20" style="1" bestFit="1" customWidth="1"/>
    <col min="11029" max="11268" width="9.140625" style="1"/>
    <col min="11269" max="11270" width="13.28515625" style="1" customWidth="1"/>
    <col min="11271" max="11272" width="12.85546875" style="1" customWidth="1"/>
    <col min="11273" max="11273" width="9.7109375" style="1" bestFit="1" customWidth="1"/>
    <col min="11274" max="11274" width="9.7109375" style="1" customWidth="1"/>
    <col min="11275" max="11275" width="11.28515625" style="1" bestFit="1" customWidth="1"/>
    <col min="11276" max="11276" width="8.85546875" style="1" customWidth="1"/>
    <col min="11277" max="11277" width="11.7109375" style="1" customWidth="1"/>
    <col min="11278" max="11278" width="10.5703125" style="1" customWidth="1"/>
    <col min="11279" max="11279" width="11.85546875" style="1" bestFit="1" customWidth="1"/>
    <col min="11280" max="11280" width="11.85546875" style="1" customWidth="1"/>
    <col min="11281" max="11282" width="13.85546875" style="1" customWidth="1"/>
    <col min="11283" max="11283" width="14.42578125" style="1" customWidth="1"/>
    <col min="11284" max="11284" width="20" style="1" bestFit="1" customWidth="1"/>
    <col min="11285" max="11524" width="9.140625" style="1"/>
    <col min="11525" max="11526" width="13.28515625" style="1" customWidth="1"/>
    <col min="11527" max="11528" width="12.85546875" style="1" customWidth="1"/>
    <col min="11529" max="11529" width="9.7109375" style="1" bestFit="1" customWidth="1"/>
    <col min="11530" max="11530" width="9.7109375" style="1" customWidth="1"/>
    <col min="11531" max="11531" width="11.28515625" style="1" bestFit="1" customWidth="1"/>
    <col min="11532" max="11532" width="8.85546875" style="1" customWidth="1"/>
    <col min="11533" max="11533" width="11.7109375" style="1" customWidth="1"/>
    <col min="11534" max="11534" width="10.5703125" style="1" customWidth="1"/>
    <col min="11535" max="11535" width="11.85546875" style="1" bestFit="1" customWidth="1"/>
    <col min="11536" max="11536" width="11.85546875" style="1" customWidth="1"/>
    <col min="11537" max="11538" width="13.85546875" style="1" customWidth="1"/>
    <col min="11539" max="11539" width="14.42578125" style="1" customWidth="1"/>
    <col min="11540" max="11540" width="20" style="1" bestFit="1" customWidth="1"/>
    <col min="11541" max="11780" width="9.140625" style="1"/>
    <col min="11781" max="11782" width="13.28515625" style="1" customWidth="1"/>
    <col min="11783" max="11784" width="12.85546875" style="1" customWidth="1"/>
    <col min="11785" max="11785" width="9.7109375" style="1" bestFit="1" customWidth="1"/>
    <col min="11786" max="11786" width="9.7109375" style="1" customWidth="1"/>
    <col min="11787" max="11787" width="11.28515625" style="1" bestFit="1" customWidth="1"/>
    <col min="11788" max="11788" width="8.85546875" style="1" customWidth="1"/>
    <col min="11789" max="11789" width="11.7109375" style="1" customWidth="1"/>
    <col min="11790" max="11790" width="10.5703125" style="1" customWidth="1"/>
    <col min="11791" max="11791" width="11.85546875" style="1" bestFit="1" customWidth="1"/>
    <col min="11792" max="11792" width="11.85546875" style="1" customWidth="1"/>
    <col min="11793" max="11794" width="13.85546875" style="1" customWidth="1"/>
    <col min="11795" max="11795" width="14.42578125" style="1" customWidth="1"/>
    <col min="11796" max="11796" width="20" style="1" bestFit="1" customWidth="1"/>
    <col min="11797" max="12036" width="9.140625" style="1"/>
    <col min="12037" max="12038" width="13.28515625" style="1" customWidth="1"/>
    <col min="12039" max="12040" width="12.85546875" style="1" customWidth="1"/>
    <col min="12041" max="12041" width="9.7109375" style="1" bestFit="1" customWidth="1"/>
    <col min="12042" max="12042" width="9.7109375" style="1" customWidth="1"/>
    <col min="12043" max="12043" width="11.28515625" style="1" bestFit="1" customWidth="1"/>
    <col min="12044" max="12044" width="8.85546875" style="1" customWidth="1"/>
    <col min="12045" max="12045" width="11.7109375" style="1" customWidth="1"/>
    <col min="12046" max="12046" width="10.5703125" style="1" customWidth="1"/>
    <col min="12047" max="12047" width="11.85546875" style="1" bestFit="1" customWidth="1"/>
    <col min="12048" max="12048" width="11.85546875" style="1" customWidth="1"/>
    <col min="12049" max="12050" width="13.85546875" style="1" customWidth="1"/>
    <col min="12051" max="12051" width="14.42578125" style="1" customWidth="1"/>
    <col min="12052" max="12052" width="20" style="1" bestFit="1" customWidth="1"/>
    <col min="12053" max="12292" width="9.140625" style="1"/>
    <col min="12293" max="12294" width="13.28515625" style="1" customWidth="1"/>
    <col min="12295" max="12296" width="12.85546875" style="1" customWidth="1"/>
    <col min="12297" max="12297" width="9.7109375" style="1" bestFit="1" customWidth="1"/>
    <col min="12298" max="12298" width="9.7109375" style="1" customWidth="1"/>
    <col min="12299" max="12299" width="11.28515625" style="1" bestFit="1" customWidth="1"/>
    <col min="12300" max="12300" width="8.85546875" style="1" customWidth="1"/>
    <col min="12301" max="12301" width="11.7109375" style="1" customWidth="1"/>
    <col min="12302" max="12302" width="10.5703125" style="1" customWidth="1"/>
    <col min="12303" max="12303" width="11.85546875" style="1" bestFit="1" customWidth="1"/>
    <col min="12304" max="12304" width="11.85546875" style="1" customWidth="1"/>
    <col min="12305" max="12306" width="13.85546875" style="1" customWidth="1"/>
    <col min="12307" max="12307" width="14.42578125" style="1" customWidth="1"/>
    <col min="12308" max="12308" width="20" style="1" bestFit="1" customWidth="1"/>
    <col min="12309" max="12548" width="9.140625" style="1"/>
    <col min="12549" max="12550" width="13.28515625" style="1" customWidth="1"/>
    <col min="12551" max="12552" width="12.85546875" style="1" customWidth="1"/>
    <col min="12553" max="12553" width="9.7109375" style="1" bestFit="1" customWidth="1"/>
    <col min="12554" max="12554" width="9.7109375" style="1" customWidth="1"/>
    <col min="12555" max="12555" width="11.28515625" style="1" bestFit="1" customWidth="1"/>
    <col min="12556" max="12556" width="8.85546875" style="1" customWidth="1"/>
    <col min="12557" max="12557" width="11.7109375" style="1" customWidth="1"/>
    <col min="12558" max="12558" width="10.5703125" style="1" customWidth="1"/>
    <col min="12559" max="12559" width="11.85546875" style="1" bestFit="1" customWidth="1"/>
    <col min="12560" max="12560" width="11.85546875" style="1" customWidth="1"/>
    <col min="12561" max="12562" width="13.85546875" style="1" customWidth="1"/>
    <col min="12563" max="12563" width="14.42578125" style="1" customWidth="1"/>
    <col min="12564" max="12564" width="20" style="1" bestFit="1" customWidth="1"/>
    <col min="12565" max="12804" width="9.140625" style="1"/>
    <col min="12805" max="12806" width="13.28515625" style="1" customWidth="1"/>
    <col min="12807" max="12808" width="12.85546875" style="1" customWidth="1"/>
    <col min="12809" max="12809" width="9.7109375" style="1" bestFit="1" customWidth="1"/>
    <col min="12810" max="12810" width="9.7109375" style="1" customWidth="1"/>
    <col min="12811" max="12811" width="11.28515625" style="1" bestFit="1" customWidth="1"/>
    <col min="12812" max="12812" width="8.85546875" style="1" customWidth="1"/>
    <col min="12813" max="12813" width="11.7109375" style="1" customWidth="1"/>
    <col min="12814" max="12814" width="10.5703125" style="1" customWidth="1"/>
    <col min="12815" max="12815" width="11.85546875" style="1" bestFit="1" customWidth="1"/>
    <col min="12816" max="12816" width="11.85546875" style="1" customWidth="1"/>
    <col min="12817" max="12818" width="13.85546875" style="1" customWidth="1"/>
    <col min="12819" max="12819" width="14.42578125" style="1" customWidth="1"/>
    <col min="12820" max="12820" width="20" style="1" bestFit="1" customWidth="1"/>
    <col min="12821" max="13060" width="9.140625" style="1"/>
    <col min="13061" max="13062" width="13.28515625" style="1" customWidth="1"/>
    <col min="13063" max="13064" width="12.85546875" style="1" customWidth="1"/>
    <col min="13065" max="13065" width="9.7109375" style="1" bestFit="1" customWidth="1"/>
    <col min="13066" max="13066" width="9.7109375" style="1" customWidth="1"/>
    <col min="13067" max="13067" width="11.28515625" style="1" bestFit="1" customWidth="1"/>
    <col min="13068" max="13068" width="8.85546875" style="1" customWidth="1"/>
    <col min="13069" max="13069" width="11.7109375" style="1" customWidth="1"/>
    <col min="13070" max="13070" width="10.5703125" style="1" customWidth="1"/>
    <col min="13071" max="13071" width="11.85546875" style="1" bestFit="1" customWidth="1"/>
    <col min="13072" max="13072" width="11.85546875" style="1" customWidth="1"/>
    <col min="13073" max="13074" width="13.85546875" style="1" customWidth="1"/>
    <col min="13075" max="13075" width="14.42578125" style="1" customWidth="1"/>
    <col min="13076" max="13076" width="20" style="1" bestFit="1" customWidth="1"/>
    <col min="13077" max="13316" width="9.140625" style="1"/>
    <col min="13317" max="13318" width="13.28515625" style="1" customWidth="1"/>
    <col min="13319" max="13320" width="12.85546875" style="1" customWidth="1"/>
    <col min="13321" max="13321" width="9.7109375" style="1" bestFit="1" customWidth="1"/>
    <col min="13322" max="13322" width="9.7109375" style="1" customWidth="1"/>
    <col min="13323" max="13323" width="11.28515625" style="1" bestFit="1" customWidth="1"/>
    <col min="13324" max="13324" width="8.85546875" style="1" customWidth="1"/>
    <col min="13325" max="13325" width="11.7109375" style="1" customWidth="1"/>
    <col min="13326" max="13326" width="10.5703125" style="1" customWidth="1"/>
    <col min="13327" max="13327" width="11.85546875" style="1" bestFit="1" customWidth="1"/>
    <col min="13328" max="13328" width="11.85546875" style="1" customWidth="1"/>
    <col min="13329" max="13330" width="13.85546875" style="1" customWidth="1"/>
    <col min="13331" max="13331" width="14.42578125" style="1" customWidth="1"/>
    <col min="13332" max="13332" width="20" style="1" bestFit="1" customWidth="1"/>
    <col min="13333" max="13572" width="9.140625" style="1"/>
    <col min="13573" max="13574" width="13.28515625" style="1" customWidth="1"/>
    <col min="13575" max="13576" width="12.85546875" style="1" customWidth="1"/>
    <col min="13577" max="13577" width="9.7109375" style="1" bestFit="1" customWidth="1"/>
    <col min="13578" max="13578" width="9.7109375" style="1" customWidth="1"/>
    <col min="13579" max="13579" width="11.28515625" style="1" bestFit="1" customWidth="1"/>
    <col min="13580" max="13580" width="8.85546875" style="1" customWidth="1"/>
    <col min="13581" max="13581" width="11.7109375" style="1" customWidth="1"/>
    <col min="13582" max="13582" width="10.5703125" style="1" customWidth="1"/>
    <col min="13583" max="13583" width="11.85546875" style="1" bestFit="1" customWidth="1"/>
    <col min="13584" max="13584" width="11.85546875" style="1" customWidth="1"/>
    <col min="13585" max="13586" width="13.85546875" style="1" customWidth="1"/>
    <col min="13587" max="13587" width="14.42578125" style="1" customWidth="1"/>
    <col min="13588" max="13588" width="20" style="1" bestFit="1" customWidth="1"/>
    <col min="13589" max="13828" width="9.140625" style="1"/>
    <col min="13829" max="13830" width="13.28515625" style="1" customWidth="1"/>
    <col min="13831" max="13832" width="12.85546875" style="1" customWidth="1"/>
    <col min="13833" max="13833" width="9.7109375" style="1" bestFit="1" customWidth="1"/>
    <col min="13834" max="13834" width="9.7109375" style="1" customWidth="1"/>
    <col min="13835" max="13835" width="11.28515625" style="1" bestFit="1" customWidth="1"/>
    <col min="13836" max="13836" width="8.85546875" style="1" customWidth="1"/>
    <col min="13837" max="13837" width="11.7109375" style="1" customWidth="1"/>
    <col min="13838" max="13838" width="10.5703125" style="1" customWidth="1"/>
    <col min="13839" max="13839" width="11.85546875" style="1" bestFit="1" customWidth="1"/>
    <col min="13840" max="13840" width="11.85546875" style="1" customWidth="1"/>
    <col min="13841" max="13842" width="13.85546875" style="1" customWidth="1"/>
    <col min="13843" max="13843" width="14.42578125" style="1" customWidth="1"/>
    <col min="13844" max="13844" width="20" style="1" bestFit="1" customWidth="1"/>
    <col min="13845" max="14084" width="9.140625" style="1"/>
    <col min="14085" max="14086" width="13.28515625" style="1" customWidth="1"/>
    <col min="14087" max="14088" width="12.85546875" style="1" customWidth="1"/>
    <col min="14089" max="14089" width="9.7109375" style="1" bestFit="1" customWidth="1"/>
    <col min="14090" max="14090" width="9.7109375" style="1" customWidth="1"/>
    <col min="14091" max="14091" width="11.28515625" style="1" bestFit="1" customWidth="1"/>
    <col min="14092" max="14092" width="8.85546875" style="1" customWidth="1"/>
    <col min="14093" max="14093" width="11.7109375" style="1" customWidth="1"/>
    <col min="14094" max="14094" width="10.5703125" style="1" customWidth="1"/>
    <col min="14095" max="14095" width="11.85546875" style="1" bestFit="1" customWidth="1"/>
    <col min="14096" max="14096" width="11.85546875" style="1" customWidth="1"/>
    <col min="14097" max="14098" width="13.85546875" style="1" customWidth="1"/>
    <col min="14099" max="14099" width="14.42578125" style="1" customWidth="1"/>
    <col min="14100" max="14100" width="20" style="1" bestFit="1" customWidth="1"/>
    <col min="14101" max="14340" width="9.140625" style="1"/>
    <col min="14341" max="14342" width="13.28515625" style="1" customWidth="1"/>
    <col min="14343" max="14344" width="12.85546875" style="1" customWidth="1"/>
    <col min="14345" max="14345" width="9.7109375" style="1" bestFit="1" customWidth="1"/>
    <col min="14346" max="14346" width="9.7109375" style="1" customWidth="1"/>
    <col min="14347" max="14347" width="11.28515625" style="1" bestFit="1" customWidth="1"/>
    <col min="14348" max="14348" width="8.85546875" style="1" customWidth="1"/>
    <col min="14349" max="14349" width="11.7109375" style="1" customWidth="1"/>
    <col min="14350" max="14350" width="10.5703125" style="1" customWidth="1"/>
    <col min="14351" max="14351" width="11.85546875" style="1" bestFit="1" customWidth="1"/>
    <col min="14352" max="14352" width="11.85546875" style="1" customWidth="1"/>
    <col min="14353" max="14354" width="13.85546875" style="1" customWidth="1"/>
    <col min="14355" max="14355" width="14.42578125" style="1" customWidth="1"/>
    <col min="14356" max="14356" width="20" style="1" bestFit="1" customWidth="1"/>
    <col min="14357" max="14596" width="9.140625" style="1"/>
    <col min="14597" max="14598" width="13.28515625" style="1" customWidth="1"/>
    <col min="14599" max="14600" width="12.85546875" style="1" customWidth="1"/>
    <col min="14601" max="14601" width="9.7109375" style="1" bestFit="1" customWidth="1"/>
    <col min="14602" max="14602" width="9.7109375" style="1" customWidth="1"/>
    <col min="14603" max="14603" width="11.28515625" style="1" bestFit="1" customWidth="1"/>
    <col min="14604" max="14604" width="8.85546875" style="1" customWidth="1"/>
    <col min="14605" max="14605" width="11.7109375" style="1" customWidth="1"/>
    <col min="14606" max="14606" width="10.5703125" style="1" customWidth="1"/>
    <col min="14607" max="14607" width="11.85546875" style="1" bestFit="1" customWidth="1"/>
    <col min="14608" max="14608" width="11.85546875" style="1" customWidth="1"/>
    <col min="14609" max="14610" width="13.85546875" style="1" customWidth="1"/>
    <col min="14611" max="14611" width="14.42578125" style="1" customWidth="1"/>
    <col min="14612" max="14612" width="20" style="1" bestFit="1" customWidth="1"/>
    <col min="14613" max="14852" width="9.140625" style="1"/>
    <col min="14853" max="14854" width="13.28515625" style="1" customWidth="1"/>
    <col min="14855" max="14856" width="12.85546875" style="1" customWidth="1"/>
    <col min="14857" max="14857" width="9.7109375" style="1" bestFit="1" customWidth="1"/>
    <col min="14858" max="14858" width="9.7109375" style="1" customWidth="1"/>
    <col min="14859" max="14859" width="11.28515625" style="1" bestFit="1" customWidth="1"/>
    <col min="14860" max="14860" width="8.85546875" style="1" customWidth="1"/>
    <col min="14861" max="14861" width="11.7109375" style="1" customWidth="1"/>
    <col min="14862" max="14862" width="10.5703125" style="1" customWidth="1"/>
    <col min="14863" max="14863" width="11.85546875" style="1" bestFit="1" customWidth="1"/>
    <col min="14864" max="14864" width="11.85546875" style="1" customWidth="1"/>
    <col min="14865" max="14866" width="13.85546875" style="1" customWidth="1"/>
    <col min="14867" max="14867" width="14.42578125" style="1" customWidth="1"/>
    <col min="14868" max="14868" width="20" style="1" bestFit="1" customWidth="1"/>
    <col min="14869" max="15108" width="9.140625" style="1"/>
    <col min="15109" max="15110" width="13.28515625" style="1" customWidth="1"/>
    <col min="15111" max="15112" width="12.85546875" style="1" customWidth="1"/>
    <col min="15113" max="15113" width="9.7109375" style="1" bestFit="1" customWidth="1"/>
    <col min="15114" max="15114" width="9.7109375" style="1" customWidth="1"/>
    <col min="15115" max="15115" width="11.28515625" style="1" bestFit="1" customWidth="1"/>
    <col min="15116" max="15116" width="8.85546875" style="1" customWidth="1"/>
    <col min="15117" max="15117" width="11.7109375" style="1" customWidth="1"/>
    <col min="15118" max="15118" width="10.5703125" style="1" customWidth="1"/>
    <col min="15119" max="15119" width="11.85546875" style="1" bestFit="1" customWidth="1"/>
    <col min="15120" max="15120" width="11.85546875" style="1" customWidth="1"/>
    <col min="15121" max="15122" width="13.85546875" style="1" customWidth="1"/>
    <col min="15123" max="15123" width="14.42578125" style="1" customWidth="1"/>
    <col min="15124" max="15124" width="20" style="1" bestFit="1" customWidth="1"/>
    <col min="15125" max="15364" width="9.140625" style="1"/>
    <col min="15365" max="15366" width="13.28515625" style="1" customWidth="1"/>
    <col min="15367" max="15368" width="12.85546875" style="1" customWidth="1"/>
    <col min="15369" max="15369" width="9.7109375" style="1" bestFit="1" customWidth="1"/>
    <col min="15370" max="15370" width="9.7109375" style="1" customWidth="1"/>
    <col min="15371" max="15371" width="11.28515625" style="1" bestFit="1" customWidth="1"/>
    <col min="15372" max="15372" width="8.85546875" style="1" customWidth="1"/>
    <col min="15373" max="15373" width="11.7109375" style="1" customWidth="1"/>
    <col min="15374" max="15374" width="10.5703125" style="1" customWidth="1"/>
    <col min="15375" max="15375" width="11.85546875" style="1" bestFit="1" customWidth="1"/>
    <col min="15376" max="15376" width="11.85546875" style="1" customWidth="1"/>
    <col min="15377" max="15378" width="13.85546875" style="1" customWidth="1"/>
    <col min="15379" max="15379" width="14.42578125" style="1" customWidth="1"/>
    <col min="15380" max="15380" width="20" style="1" bestFit="1" customWidth="1"/>
    <col min="15381" max="15620" width="9.140625" style="1"/>
    <col min="15621" max="15622" width="13.28515625" style="1" customWidth="1"/>
    <col min="15623" max="15624" width="12.85546875" style="1" customWidth="1"/>
    <col min="15625" max="15625" width="9.7109375" style="1" bestFit="1" customWidth="1"/>
    <col min="15626" max="15626" width="9.7109375" style="1" customWidth="1"/>
    <col min="15627" max="15627" width="11.28515625" style="1" bestFit="1" customWidth="1"/>
    <col min="15628" max="15628" width="8.85546875" style="1" customWidth="1"/>
    <col min="15629" max="15629" width="11.7109375" style="1" customWidth="1"/>
    <col min="15630" max="15630" width="10.5703125" style="1" customWidth="1"/>
    <col min="15631" max="15631" width="11.85546875" style="1" bestFit="1" customWidth="1"/>
    <col min="15632" max="15632" width="11.85546875" style="1" customWidth="1"/>
    <col min="15633" max="15634" width="13.85546875" style="1" customWidth="1"/>
    <col min="15635" max="15635" width="14.42578125" style="1" customWidth="1"/>
    <col min="15636" max="15636" width="20" style="1" bestFit="1" customWidth="1"/>
    <col min="15637" max="15876" width="9.140625" style="1"/>
    <col min="15877" max="15878" width="13.28515625" style="1" customWidth="1"/>
    <col min="15879" max="15880" width="12.85546875" style="1" customWidth="1"/>
    <col min="15881" max="15881" width="9.7109375" style="1" bestFit="1" customWidth="1"/>
    <col min="15882" max="15882" width="9.7109375" style="1" customWidth="1"/>
    <col min="15883" max="15883" width="11.28515625" style="1" bestFit="1" customWidth="1"/>
    <col min="15884" max="15884" width="8.85546875" style="1" customWidth="1"/>
    <col min="15885" max="15885" width="11.7109375" style="1" customWidth="1"/>
    <col min="15886" max="15886" width="10.5703125" style="1" customWidth="1"/>
    <col min="15887" max="15887" width="11.85546875" style="1" bestFit="1" customWidth="1"/>
    <col min="15888" max="15888" width="11.85546875" style="1" customWidth="1"/>
    <col min="15889" max="15890" width="13.85546875" style="1" customWidth="1"/>
    <col min="15891" max="15891" width="14.42578125" style="1" customWidth="1"/>
    <col min="15892" max="15892" width="20" style="1" bestFit="1" customWidth="1"/>
    <col min="15893" max="16132" width="9.140625" style="1"/>
    <col min="16133" max="16134" width="13.28515625" style="1" customWidth="1"/>
    <col min="16135" max="16136" width="12.85546875" style="1" customWidth="1"/>
    <col min="16137" max="16137" width="9.7109375" style="1" bestFit="1" customWidth="1"/>
    <col min="16138" max="16138" width="9.7109375" style="1" customWidth="1"/>
    <col min="16139" max="16139" width="11.28515625" style="1" bestFit="1" customWidth="1"/>
    <col min="16140" max="16140" width="8.85546875" style="1" customWidth="1"/>
    <col min="16141" max="16141" width="11.7109375" style="1" customWidth="1"/>
    <col min="16142" max="16142" width="10.5703125" style="1" customWidth="1"/>
    <col min="16143" max="16143" width="11.85546875" style="1" bestFit="1" customWidth="1"/>
    <col min="16144" max="16144" width="11.85546875" style="1" customWidth="1"/>
    <col min="16145" max="16146" width="13.85546875" style="1" customWidth="1"/>
    <col min="16147" max="16147" width="14.42578125" style="1" customWidth="1"/>
    <col min="16148" max="16148" width="20" style="1" bestFit="1" customWidth="1"/>
    <col min="16149" max="16384" width="9.140625" style="1"/>
  </cols>
  <sheetData>
    <row r="1" spans="1:19" x14ac:dyDescent="0.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</row>
    <row r="2" spans="1:19" x14ac:dyDescent="0.25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</row>
    <row r="3" spans="1:19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3"/>
      <c r="P3" s="2"/>
      <c r="Q3" s="2"/>
      <c r="R3" s="2"/>
      <c r="S3" s="2"/>
    </row>
    <row r="4" spans="1:19" x14ac:dyDescent="0.25">
      <c r="A4" s="27" t="s">
        <v>1</v>
      </c>
      <c r="B4" s="30" t="s">
        <v>2</v>
      </c>
      <c r="C4" s="31"/>
      <c r="D4" s="30" t="s">
        <v>3</v>
      </c>
      <c r="E4" s="31"/>
      <c r="F4" s="24" t="s">
        <v>4</v>
      </c>
      <c r="G4" s="19"/>
      <c r="H4" s="24" t="s">
        <v>5</v>
      </c>
      <c r="I4" s="19"/>
      <c r="J4" s="24" t="s">
        <v>6</v>
      </c>
      <c r="K4" s="19"/>
      <c r="L4" s="24" t="s">
        <v>7</v>
      </c>
      <c r="M4" s="18"/>
      <c r="N4" s="36" t="s">
        <v>8</v>
      </c>
      <c r="O4" s="36"/>
      <c r="P4" s="18" t="s">
        <v>9</v>
      </c>
      <c r="Q4" s="19"/>
      <c r="R4" s="24" t="s">
        <v>10</v>
      </c>
      <c r="S4" s="19"/>
    </row>
    <row r="5" spans="1:19" x14ac:dyDescent="0.25">
      <c r="A5" s="28"/>
      <c r="B5" s="32"/>
      <c r="C5" s="33"/>
      <c r="D5" s="32"/>
      <c r="E5" s="33"/>
      <c r="F5" s="25"/>
      <c r="G5" s="21"/>
      <c r="H5" s="25"/>
      <c r="I5" s="21"/>
      <c r="J5" s="25"/>
      <c r="K5" s="21"/>
      <c r="L5" s="25"/>
      <c r="M5" s="20"/>
      <c r="N5" s="36"/>
      <c r="O5" s="36"/>
      <c r="P5" s="20"/>
      <c r="Q5" s="21"/>
      <c r="R5" s="25"/>
      <c r="S5" s="21"/>
    </row>
    <row r="6" spans="1:19" x14ac:dyDescent="0.25">
      <c r="A6" s="28"/>
      <c r="B6" s="34"/>
      <c r="C6" s="35"/>
      <c r="D6" s="32"/>
      <c r="E6" s="33"/>
      <c r="F6" s="25"/>
      <c r="G6" s="21"/>
      <c r="H6" s="25"/>
      <c r="I6" s="21"/>
      <c r="J6" s="25"/>
      <c r="K6" s="21"/>
      <c r="L6" s="25"/>
      <c r="M6" s="20"/>
      <c r="N6" s="36"/>
      <c r="O6" s="36"/>
      <c r="P6" s="22"/>
      <c r="Q6" s="23"/>
      <c r="R6" s="25"/>
      <c r="S6" s="21"/>
    </row>
    <row r="7" spans="1:19" x14ac:dyDescent="0.25">
      <c r="A7" s="28"/>
      <c r="B7" s="4" t="s">
        <v>11</v>
      </c>
      <c r="C7" s="4" t="s">
        <v>12</v>
      </c>
      <c r="D7" s="5" t="s">
        <v>11</v>
      </c>
      <c r="E7" s="5" t="s">
        <v>12</v>
      </c>
      <c r="F7" s="5" t="s">
        <v>11</v>
      </c>
      <c r="G7" s="5" t="s">
        <v>12</v>
      </c>
      <c r="H7" s="5" t="s">
        <v>11</v>
      </c>
      <c r="I7" s="5" t="s">
        <v>12</v>
      </c>
      <c r="J7" s="5" t="s">
        <v>11</v>
      </c>
      <c r="K7" s="5" t="s">
        <v>12</v>
      </c>
      <c r="L7" s="5" t="s">
        <v>11</v>
      </c>
      <c r="M7" s="5" t="s">
        <v>12</v>
      </c>
      <c r="N7" s="4" t="s">
        <v>11</v>
      </c>
      <c r="O7" s="4" t="s">
        <v>12</v>
      </c>
      <c r="P7" s="5" t="s">
        <v>11</v>
      </c>
      <c r="Q7" s="5" t="s">
        <v>12</v>
      </c>
      <c r="R7" s="5" t="s">
        <v>11</v>
      </c>
      <c r="S7" s="5" t="s">
        <v>12</v>
      </c>
    </row>
    <row r="8" spans="1:19" x14ac:dyDescent="0.25">
      <c r="A8" s="29"/>
      <c r="B8" s="6"/>
      <c r="C8" s="6" t="s">
        <v>13</v>
      </c>
      <c r="D8" s="6"/>
      <c r="E8" s="6" t="s">
        <v>13</v>
      </c>
      <c r="F8" s="6"/>
      <c r="G8" s="6" t="s">
        <v>13</v>
      </c>
      <c r="H8" s="6"/>
      <c r="I8" s="6" t="s">
        <v>13</v>
      </c>
      <c r="J8" s="6"/>
      <c r="K8" s="6" t="s">
        <v>13</v>
      </c>
      <c r="L8" s="6"/>
      <c r="M8" s="6" t="s">
        <v>13</v>
      </c>
      <c r="N8" s="6"/>
      <c r="O8" s="6" t="s">
        <v>13</v>
      </c>
      <c r="P8" s="6"/>
      <c r="Q8" s="6" t="s">
        <v>13</v>
      </c>
      <c r="R8" s="6"/>
      <c r="S8" s="6" t="s">
        <v>13</v>
      </c>
    </row>
    <row r="9" spans="1:19" x14ac:dyDescent="0.25">
      <c r="A9" s="7" t="s">
        <v>14</v>
      </c>
      <c r="B9" s="15">
        <v>0.26751216</v>
      </c>
      <c r="C9" s="9">
        <v>1682261976.6034904</v>
      </c>
      <c r="D9" s="15">
        <v>0.26751216</v>
      </c>
      <c r="E9" s="9">
        <v>280068900.43765634</v>
      </c>
      <c r="F9" s="8">
        <v>0.38022482000000002</v>
      </c>
      <c r="G9" s="9">
        <v>39540476.210285276</v>
      </c>
      <c r="H9" s="15">
        <v>0.26751216</v>
      </c>
      <c r="I9" s="9">
        <v>59322235.067755878</v>
      </c>
      <c r="J9" s="15">
        <v>0.26751216</v>
      </c>
      <c r="K9" s="9">
        <v>95338429.283971593</v>
      </c>
      <c r="L9" s="8">
        <v>0.2444395</v>
      </c>
      <c r="M9" s="9">
        <v>73344629.384514868</v>
      </c>
      <c r="N9" s="8">
        <v>0.38022482000000002</v>
      </c>
      <c r="O9" s="9">
        <v>6921163.6538125444</v>
      </c>
      <c r="P9" s="8">
        <v>0.28096146</v>
      </c>
      <c r="Q9" s="9">
        <v>17049052.670974653</v>
      </c>
      <c r="R9" s="8">
        <f>+S9/S16</f>
        <v>0.26842516015912177</v>
      </c>
      <c r="S9" s="10">
        <f>+C9+E9+G9+I9+K9+M9+O9+Q9</f>
        <v>2253846863.3124614</v>
      </c>
    </row>
    <row r="10" spans="1:19" x14ac:dyDescent="0.25">
      <c r="A10" s="7" t="s">
        <v>15</v>
      </c>
      <c r="B10" s="15">
        <v>0.51486556000000006</v>
      </c>
      <c r="C10" s="9">
        <v>3237754704.8727169</v>
      </c>
      <c r="D10" s="15">
        <v>0.51486556000000006</v>
      </c>
      <c r="E10" s="9">
        <v>539032809.80729318</v>
      </c>
      <c r="F10" s="8">
        <v>0.48010235000000001</v>
      </c>
      <c r="G10" s="9">
        <v>49926976.226005062</v>
      </c>
      <c r="H10" s="15">
        <v>0.51486556000000006</v>
      </c>
      <c r="I10" s="9">
        <v>114174158.58259217</v>
      </c>
      <c r="J10" s="15">
        <v>0.51486556000000006</v>
      </c>
      <c r="K10" s="9">
        <v>183492495.37969577</v>
      </c>
      <c r="L10" s="8">
        <v>0.45140867000000001</v>
      </c>
      <c r="M10" s="9">
        <v>135446203.15828216</v>
      </c>
      <c r="N10" s="8">
        <v>0.48010235000000001</v>
      </c>
      <c r="O10" s="9">
        <v>8739216.2745451201</v>
      </c>
      <c r="P10" s="8">
        <v>0.50950664999999995</v>
      </c>
      <c r="Q10" s="9">
        <v>30917428.071472667</v>
      </c>
      <c r="R10" s="8">
        <f>+S10/S16</f>
        <v>0.51205328012305129</v>
      </c>
      <c r="S10" s="10">
        <f t="shared" ref="S10:S15" si="0">+C10+E10+G10+I10+K10+M10+O10+Q10</f>
        <v>4299483992.3726034</v>
      </c>
    </row>
    <row r="11" spans="1:19" x14ac:dyDescent="0.25">
      <c r="A11" s="7" t="s">
        <v>16</v>
      </c>
      <c r="B11" s="15">
        <v>0.11842216</v>
      </c>
      <c r="C11" s="9">
        <v>744702958.38235843</v>
      </c>
      <c r="D11" s="15">
        <v>0.11842216</v>
      </c>
      <c r="E11" s="9">
        <v>123980772.08397631</v>
      </c>
      <c r="F11" s="8">
        <v>7.6630870000000004E-2</v>
      </c>
      <c r="G11" s="9">
        <v>7969024.9895008532</v>
      </c>
      <c r="H11" s="15">
        <v>0.11842216</v>
      </c>
      <c r="I11" s="9">
        <v>26260739.746377874</v>
      </c>
      <c r="J11" s="15">
        <v>0.11842216</v>
      </c>
      <c r="K11" s="9">
        <v>42204372.043555588</v>
      </c>
      <c r="L11" s="8">
        <v>0.12141359</v>
      </c>
      <c r="M11" s="9">
        <v>36430423.304169953</v>
      </c>
      <c r="N11" s="8">
        <v>7.6630870000000004E-2</v>
      </c>
      <c r="O11" s="9">
        <v>1394897.871748704</v>
      </c>
      <c r="P11" s="8">
        <v>0.1159968</v>
      </c>
      <c r="Q11" s="9">
        <v>7038814.531378421</v>
      </c>
      <c r="R11" s="8">
        <f>+S11/S16</f>
        <v>0.11790334206946725</v>
      </c>
      <c r="S11" s="10">
        <f t="shared" si="0"/>
        <v>989982002.95306599</v>
      </c>
    </row>
    <row r="12" spans="1:19" x14ac:dyDescent="0.25">
      <c r="A12" s="7" t="s">
        <v>17</v>
      </c>
      <c r="B12" s="15">
        <v>4.0518680000000001E-2</v>
      </c>
      <c r="C12" s="9">
        <v>254803500.17047569</v>
      </c>
      <c r="D12" s="15">
        <v>4.0518680000000001E-2</v>
      </c>
      <c r="E12" s="9">
        <v>42420584.37562336</v>
      </c>
      <c r="F12" s="8">
        <v>1.8734359999999999E-2</v>
      </c>
      <c r="G12" s="9">
        <v>1948230.301995856</v>
      </c>
      <c r="H12" s="15">
        <v>4.0518680000000001E-2</v>
      </c>
      <c r="I12" s="9">
        <v>8985231.3988088574</v>
      </c>
      <c r="J12" s="15">
        <v>4.0518680000000001E-2</v>
      </c>
      <c r="K12" s="9">
        <v>14440417.616380034</v>
      </c>
      <c r="L12" s="8">
        <v>3.6274029999999999E-2</v>
      </c>
      <c r="M12" s="9">
        <v>10884105.563836649</v>
      </c>
      <c r="N12" s="8">
        <v>1.8734359999999999E-2</v>
      </c>
      <c r="O12" s="9">
        <v>341018.16790771193</v>
      </c>
      <c r="P12" s="8">
        <v>4.956087E-2</v>
      </c>
      <c r="Q12" s="9">
        <v>3007408.7572668586</v>
      </c>
      <c r="R12" s="8">
        <f>+S12/S16</f>
        <v>4.0115316351600233E-2</v>
      </c>
      <c r="S12" s="10">
        <f t="shared" si="0"/>
        <v>336830496.35229504</v>
      </c>
    </row>
    <row r="13" spans="1:19" x14ac:dyDescent="0.25">
      <c r="A13" s="7" t="s">
        <v>18</v>
      </c>
      <c r="B13" s="15">
        <v>3.9123709999999999E-2</v>
      </c>
      <c r="C13" s="9">
        <v>246031170.0098483</v>
      </c>
      <c r="D13" s="15">
        <v>3.9123709999999999E-2</v>
      </c>
      <c r="E13" s="9">
        <v>40960135.94575192</v>
      </c>
      <c r="F13" s="8">
        <v>2.278434E-2</v>
      </c>
      <c r="G13" s="9">
        <v>2369397.2785286643</v>
      </c>
      <c r="H13" s="15">
        <v>3.9123709999999999E-2</v>
      </c>
      <c r="I13" s="9">
        <v>8675889.4300083816</v>
      </c>
      <c r="J13" s="15">
        <v>3.9123709999999999E-2</v>
      </c>
      <c r="K13" s="9">
        <v>13943265.454406304</v>
      </c>
      <c r="L13" s="8">
        <v>4.2574679999999997E-2</v>
      </c>
      <c r="M13" s="9">
        <v>12774630.804784065</v>
      </c>
      <c r="N13" s="8">
        <v>2.278434E-2</v>
      </c>
      <c r="O13" s="9">
        <v>414739.22161132796</v>
      </c>
      <c r="P13" s="8">
        <v>3.5016270000000002E-2</v>
      </c>
      <c r="Q13" s="9">
        <v>2124826.3522242005</v>
      </c>
      <c r="R13" s="8">
        <f>+S13/S16</f>
        <v>3.8979559981467002E-2</v>
      </c>
      <c r="S13" s="10">
        <f t="shared" si="0"/>
        <v>327294054.49716312</v>
      </c>
    </row>
    <row r="14" spans="1:19" x14ac:dyDescent="0.25">
      <c r="A14" s="7" t="s">
        <v>19</v>
      </c>
      <c r="B14" s="15">
        <v>1.301981E-2</v>
      </c>
      <c r="C14" s="9">
        <v>81875647.468144596</v>
      </c>
      <c r="D14" s="15">
        <v>1.301981E-2</v>
      </c>
      <c r="E14" s="9">
        <v>13630946.23663912</v>
      </c>
      <c r="F14" s="8">
        <v>2.0870860000000001E-2</v>
      </c>
      <c r="G14" s="9">
        <v>2170409.9782812563</v>
      </c>
      <c r="H14" s="15">
        <v>1.301981E-2</v>
      </c>
      <c r="I14" s="9">
        <v>2887211.6667800019</v>
      </c>
      <c r="J14" s="15">
        <v>1.301981E-2</v>
      </c>
      <c r="K14" s="9">
        <v>4640118.9201109447</v>
      </c>
      <c r="L14" s="8">
        <v>3.3484460000000001E-2</v>
      </c>
      <c r="M14" s="9">
        <v>10047088.385025686</v>
      </c>
      <c r="N14" s="8">
        <v>2.0870860000000001E-2</v>
      </c>
      <c r="O14" s="9">
        <v>379908.49112851202</v>
      </c>
      <c r="P14" s="8">
        <v>7.9832099999999993E-3</v>
      </c>
      <c r="Q14" s="9">
        <v>484430.333036975</v>
      </c>
      <c r="R14" s="8">
        <f>+S14/S16</f>
        <v>1.3828974975802256E-2</v>
      </c>
      <c r="S14" s="10">
        <f t="shared" si="0"/>
        <v>116115761.47914708</v>
      </c>
    </row>
    <row r="15" spans="1:19" x14ac:dyDescent="0.25">
      <c r="A15" s="11" t="s">
        <v>21</v>
      </c>
      <c r="B15" s="15">
        <v>6.53792E-3</v>
      </c>
      <c r="C15" s="9">
        <v>41113997.292966016</v>
      </c>
      <c r="D15" s="15">
        <v>6.53792E-3</v>
      </c>
      <c r="E15" s="9">
        <v>6844803.1130598402</v>
      </c>
      <c r="F15" s="8">
        <v>6.5240000000000003E-4</v>
      </c>
      <c r="G15" s="9">
        <v>67844.615403040007</v>
      </c>
      <c r="H15" s="15">
        <v>6.53792E-3</v>
      </c>
      <c r="I15" s="9">
        <v>1449818.3076768641</v>
      </c>
      <c r="J15" s="15">
        <v>6.53792E-3</v>
      </c>
      <c r="K15" s="9">
        <v>2330043.7018798082</v>
      </c>
      <c r="L15" s="8">
        <v>7.040507E-2</v>
      </c>
      <c r="M15" s="9">
        <v>21125202.399386603</v>
      </c>
      <c r="N15" s="8">
        <v>6.5240000000000003E-4</v>
      </c>
      <c r="O15" s="9">
        <v>11875.519246080001</v>
      </c>
      <c r="P15" s="8">
        <v>9.7473999999999998E-4</v>
      </c>
      <c r="Q15" s="9">
        <v>59148.069646222844</v>
      </c>
      <c r="R15" s="8">
        <f>+S15/S16</f>
        <v>8.6943663394903094E-3</v>
      </c>
      <c r="S15" s="10">
        <f t="shared" si="0"/>
        <v>73002733.019264489</v>
      </c>
    </row>
    <row r="16" spans="1:19" x14ac:dyDescent="0.25">
      <c r="A16" s="12" t="s">
        <v>20</v>
      </c>
      <c r="B16" s="16">
        <f t="shared" ref="B16:J16" si="1">SUM(B9:B15)</f>
        <v>1.0000000000000002</v>
      </c>
      <c r="C16" s="10">
        <f t="shared" si="1"/>
        <v>6288543954.8000011</v>
      </c>
      <c r="D16" s="16">
        <f t="shared" si="1"/>
        <v>1.0000000000000002</v>
      </c>
      <c r="E16" s="10">
        <f t="shared" si="1"/>
        <v>1046938952.0000001</v>
      </c>
      <c r="F16" s="13">
        <f t="shared" si="1"/>
        <v>1</v>
      </c>
      <c r="G16" s="10">
        <f>SUM(G9:G15)</f>
        <v>103992359.60000001</v>
      </c>
      <c r="H16" s="16">
        <f t="shared" si="1"/>
        <v>1.0000000000000002</v>
      </c>
      <c r="I16" s="10">
        <f t="shared" si="1"/>
        <v>221755284.20000005</v>
      </c>
      <c r="J16" s="16">
        <f t="shared" si="1"/>
        <v>1.0000000000000002</v>
      </c>
      <c r="K16" s="10">
        <f>SUM(K9:K15)</f>
        <v>356389142.40000004</v>
      </c>
      <c r="L16" s="17">
        <f t="shared" ref="L16:R16" si="2">SUM(L9:L15)</f>
        <v>0.99999999999999989</v>
      </c>
      <c r="M16" s="10">
        <f t="shared" si="2"/>
        <v>300052282.99999994</v>
      </c>
      <c r="N16" s="13">
        <f t="shared" si="2"/>
        <v>1</v>
      </c>
      <c r="O16" s="10">
        <f t="shared" si="2"/>
        <v>18202819.199999999</v>
      </c>
      <c r="P16" s="13">
        <f t="shared" si="2"/>
        <v>0.99999999999999989</v>
      </c>
      <c r="Q16" s="10">
        <f>SUM(Q9:Q15)</f>
        <v>60681108.785999991</v>
      </c>
      <c r="R16" s="13">
        <f t="shared" si="2"/>
        <v>1.0000000000000002</v>
      </c>
      <c r="S16" s="10">
        <f>SUM(S9:S15)</f>
        <v>8396555903.9859991</v>
      </c>
    </row>
    <row r="17" spans="19:19" ht="150" customHeight="1" x14ac:dyDescent="0.25">
      <c r="S17" s="14"/>
    </row>
  </sheetData>
  <mergeCells count="12">
    <mergeCell ref="P4:Q6"/>
    <mergeCell ref="R4:S6"/>
    <mergeCell ref="A1:S1"/>
    <mergeCell ref="A2:S2"/>
    <mergeCell ref="A4:A8"/>
    <mergeCell ref="B4:C6"/>
    <mergeCell ref="D4:E6"/>
    <mergeCell ref="F4:G6"/>
    <mergeCell ref="H4:I6"/>
    <mergeCell ref="J4:K6"/>
    <mergeCell ref="L4:M6"/>
    <mergeCell ref="N4:O6"/>
  </mergeCells>
  <pageMargins left="0.25" right="0.25" top="0.75" bottom="0.75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Edith Zarrabal</dc:creator>
  <cp:lastModifiedBy>Rosalinda Covarrubias Sandoval</cp:lastModifiedBy>
  <cp:lastPrinted>2025-02-07T21:48:36Z</cp:lastPrinted>
  <dcterms:created xsi:type="dcterms:W3CDTF">2021-02-22T23:50:25Z</dcterms:created>
  <dcterms:modified xsi:type="dcterms:W3CDTF">2026-02-16T15:47:26Z</dcterms:modified>
</cp:coreProperties>
</file>